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65386" windowWidth="13530" windowHeight="12690" activeTab="2"/>
  </bookViews>
  <sheets>
    <sheet name="Сводная" sheetId="1" r:id="rId1"/>
    <sheet name="Вода" sheetId="2" r:id="rId2"/>
    <sheet name="Водоотведение " sheetId="3" r:id="rId3"/>
  </sheets>
  <definedNames>
    <definedName name="_xlnm._FilterDatabase" localSheetId="1" hidden="1">'Вода'!$A$3:$IH$667</definedName>
    <definedName name="_xlnm._FilterDatabase" localSheetId="2" hidden="1">'Водоотведение '!$A$3:$IL$666</definedName>
    <definedName name="Адрес" localSheetId="2">OFFSET('Водоотведение '!$C$5,0,0,COUNTA('Водоотведение '!$C:$C),1)</definedName>
    <definedName name="Адрес" localSheetId="0">OFFSET('Сводная'!$B$6,0,0,COUNTA('Сводная'!$B:$B),1)</definedName>
    <definedName name="Адрес">OFFSET('Вода'!$B$5,0,0,COUNTA('Вода'!$B:$B),1)</definedName>
    <definedName name="АдресКод" localSheetId="2">OFFSET('Водоотведение '!$C$5,0,0,COUNTA('Водоотведение '!$C:$C),2)</definedName>
    <definedName name="АдресКод" localSheetId="0">OFFSET('Сводная'!$B$6,0,0,COUNTA('Сводная'!$B:$B),2)</definedName>
    <definedName name="АдресКод">OFFSET('Вода'!$B$5,0,0,COUNTA('Вода'!$B:$B),2)</definedName>
  </definedNames>
  <calcPr fullCalcOnLoad="1"/>
</workbook>
</file>

<file path=xl/sharedStrings.xml><?xml version="1.0" encoding="utf-8"?>
<sst xmlns="http://schemas.openxmlformats.org/spreadsheetml/2006/main" count="2029" uniqueCount="684">
  <si>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</si>
  <si>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</si>
  <si>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</si>
  <si>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</si>
  <si>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</si>
  <si>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</si>
  <si>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</si>
  <si>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</si>
  <si>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</si>
  <si>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</si>
  <si>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</si>
  <si>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</si>
  <si>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12 месяцев</t>
  </si>
  <si>
    <t>Вода</t>
  </si>
  <si>
    <t>Всего:</t>
  </si>
  <si>
    <t>Адрес</t>
  </si>
  <si>
    <t>№ п/п</t>
  </si>
  <si>
    <t>Код дома</t>
  </si>
  <si>
    <t>Водоотведение ХВС и ГВС</t>
  </si>
  <si>
    <t xml:space="preserve">Сводная за водоснабжение, водоотведение ХВС, ГВС за 12 месяцев в  2017 г. в руб. </t>
  </si>
  <si>
    <t>АВИАЦИОННАЯ УЛ. ЗЕЛ-СК д.10</t>
  </si>
  <si>
    <t>АВИАЦИОННАЯ УЛ. СЕСТРОРЕЦК д.3</t>
  </si>
  <si>
    <t>АВИАЦИОННАЯ УЛ. ЗЕЛ-СК д.6</t>
  </si>
  <si>
    <t>АЛЕКСАНДРОВСКАЯ УЛ.ЗЕЛЕНОГОРСК д.19</t>
  </si>
  <si>
    <t>БАССЕЙНАЯ УЛ.ЗЕЛЕНОГОРСК д.11</t>
  </si>
  <si>
    <t>БАССЕЙНАЯ УЛ.ЗЕЛЕНОГОРСК д.12А</t>
  </si>
  <si>
    <t>БАССЕЙНАЯ УЛ.ЗЕЛЕНОГОРСК д.7</t>
  </si>
  <si>
    <t>БАССЕЙНАЯ УЛ.ЗЕЛЕНОГОРСК д.8</t>
  </si>
  <si>
    <t>БЕРЕЗОВАЯ УЛ.ЗЕЛЕНОГОРСК д.5</t>
  </si>
  <si>
    <t>БЕРЕЗОВАЯ УЛ.ЗЕЛЕНОГОРСК д.19</t>
  </si>
  <si>
    <t>БОЛЬШОЙ ПР. ПОС.РЕПИНО д.35</t>
  </si>
  <si>
    <t>БОЛЬШОЙ ПР. ПОС.РЕПИНО д.51</t>
  </si>
  <si>
    <t>БОРИСОВА УЛ. СЕСТРОРЕЦК д.3</t>
  </si>
  <si>
    <t>БОРИСОВА УЛ. СЕСТРОРЕЦК д.4</t>
  </si>
  <si>
    <t>БОРИСОВА УЛ. СЕСТРОРЕЦК д.5</t>
  </si>
  <si>
    <t>БОРИСОВА УЛ. СЕСТРОРЕЦК д.7а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</si>
  <si>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</si>
  <si>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</si>
  <si>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</si>
  <si>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</si>
  <si>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БРОННАЯ УЛ. ЗЕЛЕНОГОРСК д.16</t>
  </si>
  <si>
    <t>БРОННАЯ УЛ. ЗЕЛЕНОГОРСК д.3</t>
  </si>
  <si>
    <t>ВАЛИЕВА УЛ. КОМАРОВО д.6</t>
  </si>
  <si>
    <t>ВАСИЛЬЕВА УЛ. КОМАРОВО д.10</t>
  </si>
  <si>
    <t>ВЛАДИМИРСКИЙ ПР. СЕСТРОР д.9</t>
  </si>
  <si>
    <t>ВОКЗАЛЬНАЯ УЛ. ЗЕЛ-К д.27</t>
  </si>
  <si>
    <t>ВОКЗАЛЬНАЯ УЛ. ЗЕЛ-К д.29</t>
  </si>
  <si>
    <t>ВОКЗАЛЬНАЯ УЛ. ЗЕЛ-К д.9/1</t>
  </si>
  <si>
    <t>ВОКЗАЛЬНАЯ УЛ. ЗЕЛ-К д.9/2</t>
  </si>
  <si>
    <t>ВОКЗАЛЬНАЯ УЛ. ЗЕЛ-К д.9/3</t>
  </si>
  <si>
    <t>ВОКЗАЛЬНАЯ УЛ.УШКОВО д.34</t>
  </si>
  <si>
    <t>ВОКЗАЛЬНАЯ УЛ.УШКОВО д.38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</si>
  <si>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</si>
  <si>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</si>
  <si>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</si>
  <si>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</si>
  <si>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</si>
  <si>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</si>
  <si>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</si>
  <si>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</si>
  <si>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</si>
  <si>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</si>
  <si>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</si>
  <si>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</si>
  <si>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</si>
  <si>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</si>
  <si>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</si>
  <si>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</si>
  <si>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</si>
  <si>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</si>
  <si>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</si>
  <si>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</si>
  <si>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</si>
  <si>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</si>
  <si>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</si>
  <si>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</si>
  <si>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</si>
  <si>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</si>
  <si>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</si>
  <si>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д.45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</si>
  <si>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</si>
  <si>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</si>
  <si>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</si>
  <si>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</si>
  <si>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</si>
  <si>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</si>
  <si>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</si>
  <si>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</si>
  <si>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</si>
  <si>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</si>
  <si>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</si>
  <si>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</si>
  <si>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</si>
  <si>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</si>
  <si>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</si>
  <si>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</si>
  <si>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ВОССТАНИЯ УЛ.ЗЕЛЕНОГОРСК д.7 б</t>
  </si>
  <si>
    <t>ВОССТАНИЯ УЛ.ЗЕЛЕНОГОРСК д.18</t>
  </si>
  <si>
    <t>ВОСТОЧНАЯ УЛ. ДЮНЫ д.11</t>
  </si>
  <si>
    <t>ВОСТОЧНАЯ УЛ.П.БЕЛООСТРОВ д.11а</t>
  </si>
  <si>
    <t>ВОСТОЧНАЯ УЛ. ДЮНЫ д.13</t>
  </si>
  <si>
    <t>ВОСТОЧНАЯ УЛ. ДЮНЫ д.15</t>
  </si>
  <si>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</si>
  <si>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</si>
  <si>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</si>
  <si>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</si>
  <si>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</si>
  <si>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</si>
  <si>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</si>
  <si>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ВЫБОРГСКАЯ УЛ. КОМАРОВО д.3</t>
  </si>
  <si>
    <t>ВЫБОРГСКАЯ УЛ.ЗЕЛЕНОГОР. д.8</t>
  </si>
  <si>
    <t>ГОРНАЯ УЛ. КОМАРОВО д.3</t>
  </si>
  <si>
    <t>ГОСПИТАЛЬНАЯ УЛ.ЗЕЛЕНОГ. д.5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</si>
  <si>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</si>
  <si>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</si>
  <si>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</si>
  <si>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</si>
  <si>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</si>
  <si>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</si>
  <si>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</si>
  <si>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</si>
  <si>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</si>
  <si>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ДАЧНАЯ 2-Я УЛ. КОМАРОВО д.39</t>
  </si>
  <si>
    <t>ДАЧНАЯ 2-Я УЛ. КОМАРОВО д.39а</t>
  </si>
  <si>
    <t>ДЕПОВСКИЙ ПЕР.ЗЕЛЕНОГ. д.4</t>
  </si>
  <si>
    <t>ДЕТСКАЯ УЛ. УШКОВО д.37/7</t>
  </si>
  <si>
    <t>Г. СЕСТРОРЕЦК, ДОРОГА К ШАЛАШУ ЛЕНИНА д.2</t>
  </si>
  <si>
    <t>ДУБКОВСКИЙ ПЕР.СЕС-ЦК д.8/2</t>
  </si>
  <si>
    <t>ДУБКОВСКОЕ ШОССЕ СЕС-ЦК д.5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</si>
  <si>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</si>
  <si>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</si>
  <si>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</si>
  <si>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</si>
  <si>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</si>
  <si>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</si>
  <si>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</si>
  <si>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ЕРМОЛОВСКИЙ ПЕР. СЕС-ЦК д.5</t>
  </si>
  <si>
    <t>ЖЕЛЕЗНОДОРОЖНАЯ УЛ.БЕЛ-В д.17</t>
  </si>
  <si>
    <t>ЖЕЛЕЗНОДОРОЖНАЯ УЛ.РЕПИН д.2</t>
  </si>
  <si>
    <t>ЗАГОРОДНАЯ УЛ.ЗЕЛЕНОГОР. д.12</t>
  </si>
  <si>
    <t>ЗАПАДНАЯ УЛ.ДЮНЫ д.10</t>
  </si>
  <si>
    <t>ЗАПАДНАЯ УЛ.ДЮНЫ д.12</t>
  </si>
  <si>
    <t>ЗАПАДНАЯ УЛ.ДЮНЫ д.2</t>
  </si>
  <si>
    <t>ЗАПАДНАЯ УЛ.ДЮНЫ д.4</t>
  </si>
  <si>
    <t>ЗАПАДНАЯ УЛ.ДЮНЫ д.6</t>
  </si>
  <si>
    <t>ЗАПАДНАЯ УЛ.ДЮНЫ д.6А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</si>
  <si>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</si>
  <si>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</si>
  <si>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</si>
  <si>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</si>
  <si>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</si>
  <si>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</si>
  <si>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</si>
  <si>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</si>
  <si>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</si>
  <si>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</si>
  <si>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</si>
  <si>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</si>
  <si>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</si>
  <si>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</si>
  <si>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</si>
  <si>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</si>
  <si>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</si>
  <si>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</si>
  <si>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</si>
  <si>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</si>
  <si>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</si>
  <si>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</si>
  <si>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</si>
  <si>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д.14А</t>
  </si>
  <si>
    <t>КАВАЛЕРИЙСКАЯ УЛ.ЗЕЛЕНОГ д.20</t>
  </si>
  <si>
    <t>КАВАЛЕРИЙСКАЯ УЛ.ЗЕЛЕНОГ д.24А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</si>
  <si>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</si>
  <si>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</si>
  <si>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</si>
  <si>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</si>
  <si>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КОМЕНДАНТСКАЯ УЛ. ЗЕЛ-К д.5/10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</si>
  <si>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</si>
  <si>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</si>
  <si>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</si>
  <si>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</si>
  <si>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</si>
  <si>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</si>
  <si>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</si>
  <si>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</si>
  <si>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</si>
  <si>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</si>
  <si>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</si>
  <si>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</si>
  <si>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</si>
  <si>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</si>
  <si>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</si>
  <si>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КОННАЯ УЛ. ЗЕЛЕНОГОРСК д.8</t>
  </si>
  <si>
    <t>КОННАЯ УЛ. ЗЕЛЕНОГОРСК д.10А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</si>
  <si>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</si>
  <si>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</si>
  <si>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</si>
  <si>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</si>
  <si>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</si>
  <si>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</si>
  <si>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</si>
  <si>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</si>
  <si>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</si>
  <si>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</si>
  <si>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</si>
  <si>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</si>
  <si>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</si>
  <si>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</si>
  <si>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</si>
  <si>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</si>
  <si>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КРАСНОАРМЕЙСКАЯ УЛ.ЗЕЛ-К д.24</t>
  </si>
  <si>
    <t>КРАСНОАРМЕЙСКАЯ УЛ.ЗЕЛ-К д.25</t>
  </si>
  <si>
    <t>КРАСНОАРМЕЙСКАЯ УЛ.ЗЕЛ-К д.26</t>
  </si>
  <si>
    <t>КРАСНЫЙ ПЕР. ЗЕЛЕНОГОРСК д.5</t>
  </si>
  <si>
    <t>КРАСНЫХ КОМАНДИРОВ ПР. СЕСТР д.15</t>
  </si>
  <si>
    <t>КРАСНЫХ КОМАНДИРОВ ПР. СЕСТР д.23 корп.б</t>
  </si>
  <si>
    <t>КРАСНЫХ КОМАНДИРОВ ПР.З. д.15Б</t>
  </si>
  <si>
    <t>КРАСНЫХ КОМАНДИРОВ ПР.З. д.19</t>
  </si>
  <si>
    <t>КРАСНЫХ КОМАНДИРОВ ПР.З. д.28/2</t>
  </si>
  <si>
    <t>КРАСНЫХ КОМАНДИРОВ ПР.З. д.29А</t>
  </si>
  <si>
    <t>КРАСНЫХ КОМАНДИРОВ ПР.З. д.30/1</t>
  </si>
  <si>
    <t>КРАСНЫХ КОМАНДИРОВ ПР.З. д.40</t>
  </si>
  <si>
    <t>КРАСНЫХ КОМАНДИРОВ ПР.З. д.47</t>
  </si>
  <si>
    <t>КРАСНЫХ КОМАНДИРОВ ПР.З. д.7А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</si>
  <si>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</si>
  <si>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</si>
  <si>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</si>
  <si>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</si>
  <si>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</si>
  <si>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</si>
  <si>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</si>
  <si>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</si>
  <si>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</si>
  <si>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</si>
  <si>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 СЕСТРОРЕЦК д.9</t>
  </si>
  <si>
    <t>КУРОРТНАЯ УЛ.ЗЕЛЕНОГОРСК д.10</t>
  </si>
  <si>
    <t>КУРОРТНАЯ УЛ.ЗЕЛЕНОГОРСК д.15</t>
  </si>
  <si>
    <t>ЛЕВАШОВСКОЕ ШОССЕ.СЕСТР. д.2</t>
  </si>
  <si>
    <t>ЛЕВАШОВСКОЕ ШОССЕ.СЕСТР. д.4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</si>
  <si>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</si>
  <si>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</si>
  <si>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</si>
  <si>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</si>
  <si>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</si>
  <si>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</si>
  <si>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д.15</t>
  </si>
  <si>
    <t>ЛЕНИНА ПР. ЗЕЛЕНОГОРСК д.16</t>
  </si>
  <si>
    <t>ЛЕНИНА ПР. ЗЕЛЕНОГОРСК д.18</t>
  </si>
  <si>
    <t>ЛЕНИНА ПР. ЗЕЛЕНОГОРСК д.18А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</si>
  <si>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</si>
  <si>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</si>
  <si>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</si>
  <si>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</si>
  <si>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</si>
  <si>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</si>
  <si>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</si>
  <si>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</si>
  <si>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</si>
  <si>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</si>
  <si>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</si>
  <si>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ЛЕНИНА ПР. ЗЕЛЕНОГОРСК д.74</t>
  </si>
  <si>
    <t>ЛЕНИНА ПР. ЗЕЛЕНОГОРСК д.74д</t>
  </si>
  <si>
    <t>ЛЕНИНА ПР. ЗЕЛЕНОГОРСК д.85</t>
  </si>
  <si>
    <t>ЛЕСНАЯ 2-Я Г.ЗЕЛЕНОГОРСК д.4А</t>
  </si>
  <si>
    <t>ЛИНИЯ  1-Я СЕСТРОРЕЦК д.16</t>
  </si>
  <si>
    <t>ЛИНИЯ 2-Я СЕСТРОРЕЦК д.14</t>
  </si>
  <si>
    <t>ЛИНИЯ 2-Я СЕСТРОРЕЦК д.8А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</si>
  <si>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</si>
  <si>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</si>
  <si>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</si>
  <si>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</si>
  <si>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</si>
  <si>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</si>
  <si>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4-Я СЕСТРОРЕЦК д.14</t>
  </si>
  <si>
    <t>ЛИНИЯ 4-Я СЕСТРОРЕЦК д.14А</t>
  </si>
  <si>
    <t>ЛИНИЯ 6-Я СЕСТРОРЕЦК д.9</t>
  </si>
  <si>
    <t>ЛИНИЯ  7-Я СЕСТРОРЕЦК д.3</t>
  </si>
  <si>
    <t>ЛИНИЯ  7-Я СЕСТРОРЕЦК д.7</t>
  </si>
  <si>
    <t>ЛИНИЯ  9-Я СЕСТРОРЕЦК д.7</t>
  </si>
  <si>
    <t>ЛИНИЯ 10-Я Г.СЕСТРОРЕЦК д.1/6</t>
  </si>
  <si>
    <t>ЛОМАНАЯ УЛ. ЗЕЛЕНОГОРСК д.1</t>
  </si>
  <si>
    <t>ЛОМАНАЯ УЛ. ЗЕЛЕНОГОРСК д.2</t>
  </si>
  <si>
    <t>ЛОМАНАЯ УЛ. ЗЕЛЕНОГОРСК д.5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</si>
  <si>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</si>
  <si>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</si>
  <si>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</si>
  <si>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</si>
  <si>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</si>
  <si>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</si>
  <si>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</si>
  <si>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</si>
  <si>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МЕЖЕВАЯ УЛ. ЗЕЛЕНОГОРСК д.15</t>
  </si>
  <si>
    <t>МИРА УЛ. СОЛНЕЧНОЕ д.10</t>
  </si>
  <si>
    <t>МОРСКАЯ УЛ. СЕСТРОРЕЦК д.14</t>
  </si>
  <si>
    <t>МОРСКАЯ УЛ. СЕСТРОРЕЦК д.15</t>
  </si>
  <si>
    <t>МОРСКАЯ УЛ. СЕСТРОРЕЦК д.27</t>
  </si>
  <si>
    <t>МОРСКАЯ УЛ. СЕСТРОРЕЦК д.31</t>
  </si>
  <si>
    <t>МОРСКАЯ УЛ. СЕСТРОРЕЦК д.32</t>
  </si>
  <si>
    <t>МОСИНА УЛ. СЕСТРОРЕЦК д.1</t>
  </si>
  <si>
    <t>МОСИНА УЛ. СЕСТРОРЕЦК д.18</t>
  </si>
  <si>
    <t>МОСИНА УЛ. СЕСТРОРЕЦК д.106</t>
  </si>
  <si>
    <t>МОСИНА УЛ. СЕСТРОРЕЦК д.3</t>
  </si>
  <si>
    <t>МОСИНА УЛ. СЕСТРОРЕЦК д.5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</si>
  <si>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</si>
  <si>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</si>
  <si>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</si>
  <si>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</si>
  <si>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</si>
  <si>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</si>
  <si>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</si>
  <si>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</si>
  <si>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</si>
  <si>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</si>
  <si>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</si>
  <si>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</si>
  <si>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</si>
  <si>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</si>
  <si>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НАБЕРЕЖНАЯ УЛ. СЕРОВО д.5</t>
  </si>
  <si>
    <t>НОВАЯ СЛОБОДА УЛ.СЕСТРОР д.13</t>
  </si>
  <si>
    <t>НОВАЯ СЛОБОДА УЛ.СЕСТРОР д.9A</t>
  </si>
  <si>
    <t>НОВАЯ 2-Я УЛ. РЕПИНО д.8/8</t>
  </si>
  <si>
    <t>НОВАЯ УЛ. ЗЕЛЕНОГОРСК д.10/12</t>
  </si>
  <si>
    <t>НОВАЯ УЛ. ЗЕЛЕНОГОРСК д.4</t>
  </si>
  <si>
    <t>НОВАЯ УЛ. ЗЕЛЕНОГОРСК д.6</t>
  </si>
  <si>
    <t>НОВАЯ УЛ. ЗЕЛЕНОГОРСК д.8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</si>
  <si>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</si>
  <si>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</si>
  <si>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</si>
  <si>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</si>
  <si>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НОВОЕ ШОССЕ П.БЕЛООСТРОВ д.71</t>
  </si>
  <si>
    <t>ОБЪЕЗДНАЯ УЛ.ЗЕЛЕНОГОРСК д.8</t>
  </si>
  <si>
    <t>ОВРАЖНАЯ УЛ. ЗЕЛЕНОГОРСК д.29</t>
  </si>
  <si>
    <t>ПАВЛИКА МОРОЗОВА ПЕР.СМОЛЯЧКОВО д.5</t>
  </si>
  <si>
    <t>ПАВЛИКА МОРОЗОВА ПЕР.СМОЛЯЧКОВО д.7</t>
  </si>
  <si>
    <t>ПАРКОВАЯ УЛ. СЕСТРОРЕЦК д.19</t>
  </si>
  <si>
    <t>ПАРКОВАЯ УЛ. СЕСТРОРЕЦК д.30</t>
  </si>
  <si>
    <t>ПАРОВОЗНАЯ УЛ.ЗЕЛЕНОГОР. д.13</t>
  </si>
  <si>
    <t>ПАРОВОЗНАЯ УЛ.ЗЕЛЕНОГОР. д.17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</si>
  <si>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</si>
  <si>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</si>
  <si>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</si>
  <si>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</si>
  <si>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</si>
  <si>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</si>
  <si>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ПЕРЕПАДСКАЯ НАБ.СЕСТРОР. д.11</t>
  </si>
  <si>
    <t>ПЕСОЧНАЯ УЛ. РЕПИНО д.10</t>
  </si>
  <si>
    <t>ПЕСОЧНАЯ УЛ. РЕПИНО д.6А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</si>
  <si>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</si>
  <si>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</si>
  <si>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</si>
  <si>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</si>
  <si>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</si>
  <si>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</si>
  <si>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</si>
  <si>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</si>
  <si>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</si>
  <si>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корп.8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</si>
  <si>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</si>
  <si>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</si>
  <si>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</si>
  <si>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</si>
  <si>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</si>
  <si>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</si>
  <si>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</si>
  <si>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д.8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</si>
  <si>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</si>
  <si>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</si>
  <si>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</si>
  <si>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</si>
  <si>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</si>
  <si>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ПРИВОКЗАЛЬНАЯ УЛ. РЕПИНО д.20/2 корп.2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</si>
  <si>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</si>
  <si>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</si>
  <si>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</si>
  <si>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</si>
  <si>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</si>
  <si>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</si>
  <si>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</si>
  <si>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</si>
  <si>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</si>
  <si>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ШОССЕ.СЕСТР. д.198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</si>
  <si>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</si>
  <si>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</si>
  <si>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</si>
  <si>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</si>
  <si>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</si>
  <si>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</si>
  <si>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</si>
  <si>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</si>
  <si>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</si>
  <si>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</si>
  <si>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</si>
  <si>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</si>
  <si>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</si>
  <si>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</si>
  <si>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</si>
  <si>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</si>
  <si>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</si>
  <si>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</si>
  <si>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</si>
  <si>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</si>
  <si>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</si>
  <si>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</si>
  <si>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</si>
  <si>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</si>
  <si>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</si>
  <si>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</si>
  <si>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</si>
  <si>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</si>
  <si>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</si>
  <si>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</si>
  <si>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</si>
  <si>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</si>
  <si>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</si>
  <si>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</si>
  <si>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</si>
  <si>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ШОССЕ.СМОЛ-О д.680</t>
  </si>
  <si>
    <t>ПРИМОРСКОЕ ШОССЕ СМОЛ-О д.684</t>
  </si>
  <si>
    <t>ПРИМОРСКОЕ ШОССЕ СМОЛ-О д.694</t>
  </si>
  <si>
    <t>ПРИМОРСКОЕ ШОССЕ СМОЛ-О д.704а</t>
  </si>
  <si>
    <t>ПУТЕЙСКАЯ УЛ.ЗЕЛЕНОГОРСК д.12А</t>
  </si>
  <si>
    <t>ПУТЕЙСКАЯ УЛ.ЗЕЛЕНОГОРСК д.5</t>
  </si>
  <si>
    <t>ПУШКИНСКАЯ УЛ.СЕСТРОРЕЦК д.17б</t>
  </si>
  <si>
    <t>РЕЧНОЙ ПЕР. ЗЕЛЕНОГОРСК д.3</t>
  </si>
  <si>
    <t>РОЩИНСКОЕ ШОССЕ СЕРОВО д.5А</t>
  </si>
  <si>
    <t>СЕВЕРНАЯ УЛ. ЗЕЛЕНОГОРСК д.1/26</t>
  </si>
  <si>
    <t>СЕВЕРНАЯ УЛ. ЗЕЛЕНОГОРСК д.5</t>
  </si>
  <si>
    <t>СЕВЕРНАЯ УЛ. ЗЕЛЕНОГОРСК д.6</t>
  </si>
  <si>
    <t>СЕВЕРНАЯ УЛ. ЗЕЛЕНОГОРСК д.7</t>
  </si>
  <si>
    <t>СОВЕТСКИЙ ПР.СЕСТР-К д.1</t>
  </si>
  <si>
    <t>СОВЕТСКИЙ ПР.СЕСТРОРЕЦК д.5</t>
  </si>
  <si>
    <t>СОВЕТСКИЙ ПР.СЕСТР-К д.53</t>
  </si>
  <si>
    <t>СОЛНЕЧНАЯ УЛ. МОЛОДЕЖНОЕ д.5</t>
  </si>
  <si>
    <t>СОСТЯЗАНИЙ УЛ.ЗЕЛЕНОГОРСК д.4</t>
  </si>
  <si>
    <t>СРЕДНИЙ ПР. ЗЕЛЕНОГОРСК д.12</t>
  </si>
  <si>
    <t>СРЕДНИЙ ПР. ЗЕЛЕНОГОРСК д.23</t>
  </si>
  <si>
    <t>СРЕДНИЙ ПР. ЗЕЛЕНОГОРСК д.3</t>
  </si>
  <si>
    <t>СТАРАЯ УЛ. СЕСТРОРЕЦК д.3</t>
  </si>
  <si>
    <t>СТАРАЯ УЛ. СЕСТРОРЕЦК д.5</t>
  </si>
  <si>
    <t>СТРОИТЕЛЕЙ УЛ.ЗЕЛЕНОГОР. д.5</t>
  </si>
  <si>
    <t>ТАРХОВСКАЯ 3-Я УЛ. СЕСТР д.15</t>
  </si>
  <si>
    <t>ТАРХОВСКАЯ 5-Я УЛ.РАЗЛИВ д.19</t>
  </si>
  <si>
    <t>ТЕАТРАЛЬНАЯ УЛ.ЗЕЛЕНОГОР д.5</t>
  </si>
  <si>
    <t>ТИХАЯ УЛ. УШКОВО д.1</t>
  </si>
  <si>
    <t>ТИХАЯ УЛ. РЕПИНО д.2</t>
  </si>
  <si>
    <t>ТИХАЯ УЛ. УШКОВО д.3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</si>
  <si>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</si>
  <si>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</si>
  <si>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</si>
  <si>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</si>
  <si>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</si>
  <si>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</si>
  <si>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</si>
  <si>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д.18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</si>
  <si>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</si>
  <si>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</si>
  <si>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</si>
  <si>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</si>
  <si>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</si>
  <si>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д.14</t>
  </si>
  <si>
    <t>ТОРФЯНАЯ УЛ. ЗЕЛЕНОГОРСК д.17</t>
  </si>
  <si>
    <t>ТОРФЯНАЯ УЛ. ЗЕЛЕНОГОРСК д.7</t>
  </si>
  <si>
    <t>ТОРФЯНАЯ УЛ. ЗЕЛЕНОГОРСК д.9а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</si>
  <si>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</si>
  <si>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</si>
  <si>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</si>
  <si>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</si>
  <si>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ФЕДОТОВСКАЯ ДОРОЖКА СЕСТ д.13</t>
  </si>
  <si>
    <t>ФЕДОТОВСКАЯ ДОРОЖКА СЕСТ д.23А</t>
  </si>
  <si>
    <t>ФЕДОТОВСКАЯ ДОРОЖКА СЕСТ д.28</t>
  </si>
  <si>
    <t>ФЕДОТОВСКАЯ ДОРОЖКА СЕСТ д.29</t>
  </si>
  <si>
    <t>ФЕДОТОВСКАЯ ДОРОЖКА СЕСТ д.37</t>
  </si>
  <si>
    <t>ФЕДОТОВСКАЯ ДОРОЖКА СЕСТ д.5</t>
  </si>
  <si>
    <t>ФЕДОТОВСКАЯ ДОРОЖКА СЕСТ д.6</t>
  </si>
  <si>
    <t>ХВОЙНАЯ УЛ. ЗЕЛЕНОГОРСК д.26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</si>
  <si>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</si>
  <si>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</si>
  <si>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</si>
  <si>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</si>
  <si>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</si>
  <si>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</si>
  <si>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</si>
  <si>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д.12А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</si>
  <si>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</si>
  <si>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</si>
  <si>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</si>
  <si>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</si>
  <si>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</si>
  <si>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</si>
  <si>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</si>
  <si>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</si>
  <si>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</si>
  <si>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</si>
  <si>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</si>
  <si>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ВОЕННЫЙ ГОРОДОК П. ПЕСОЧНЫЙ д.16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</si>
  <si>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</si>
  <si>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</si>
  <si>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</si>
  <si>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</si>
  <si>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</si>
  <si>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</si>
  <si>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</si>
  <si>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</si>
  <si>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</si>
  <si>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</si>
  <si>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</si>
  <si>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</si>
  <si>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</si>
  <si>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</si>
  <si>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</si>
  <si>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</si>
  <si>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</si>
  <si>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</si>
  <si>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</si>
  <si>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</si>
  <si>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</si>
  <si>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</si>
  <si>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</si>
  <si>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</si>
  <si>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</si>
  <si>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</si>
  <si>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</si>
  <si>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</si>
  <si>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</si>
  <si>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</si>
  <si>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</si>
  <si>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</si>
  <si>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</si>
  <si>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</si>
  <si>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</si>
  <si>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</si>
  <si>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</si>
  <si>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</si>
  <si>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</si>
  <si>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</si>
  <si>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</si>
  <si>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</si>
  <si>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</si>
  <si>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</si>
  <si>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</si>
  <si>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</si>
  <si>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</si>
  <si>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</si>
  <si>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</si>
  <si>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</si>
  <si>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</si>
  <si>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</si>
  <si>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</si>
  <si>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</si>
  <si>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</si>
  <si>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</si>
  <si>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</si>
  <si>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</si>
  <si>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</si>
  <si>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</si>
  <si>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</si>
  <si>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</si>
  <si>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</si>
  <si>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</si>
  <si>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</si>
  <si>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</si>
  <si>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</si>
  <si>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</si>
  <si>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</si>
  <si>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</si>
  <si>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</si>
  <si>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</si>
  <si>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</si>
  <si>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</si>
  <si>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</si>
  <si>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</si>
  <si>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</si>
  <si>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</si>
  <si>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</si>
  <si>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</si>
  <si>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</si>
  <si>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</si>
  <si>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</si>
  <si>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</si>
  <si>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</si>
  <si>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</si>
  <si>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</si>
  <si>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</si>
  <si>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</si>
  <si>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</si>
  <si>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</si>
  <si>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</si>
  <si>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</si>
  <si>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</si>
  <si>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</si>
  <si>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</si>
  <si>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</si>
  <si>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</si>
  <si>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</si>
  <si>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</si>
  <si>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</si>
  <si>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</si>
  <si>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</si>
  <si>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</si>
  <si>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</si>
  <si>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</si>
  <si>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</si>
  <si>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</si>
  <si>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</si>
  <si>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</si>
  <si>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</si>
  <si>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</si>
  <si>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</si>
  <si>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</si>
  <si>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</si>
  <si>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</si>
  <si>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</si>
  <si>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</si>
  <si>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</si>
  <si>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</si>
  <si>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</si>
  <si>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</si>
  <si>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</si>
  <si>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</si>
  <si>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</si>
  <si>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</si>
  <si>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</si>
  <si>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</si>
  <si>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</si>
  <si>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</si>
  <si>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</si>
  <si>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</si>
  <si>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</si>
  <si>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</si>
  <si>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</si>
  <si>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</si>
  <si>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</si>
  <si>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</si>
  <si>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</si>
  <si>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</si>
  <si>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</si>
  <si>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</si>
  <si>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</si>
  <si>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</si>
  <si>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</si>
  <si>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</si>
  <si>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</si>
  <si>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</si>
  <si>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</si>
  <si>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</si>
  <si>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</si>
  <si>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</si>
  <si>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</si>
  <si>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</si>
  <si>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</si>
  <si>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</si>
  <si>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</si>
  <si>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</si>
  <si>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</si>
  <si>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</si>
  <si>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</si>
  <si>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</si>
  <si>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</si>
  <si>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</si>
  <si>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</si>
  <si>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</si>
  <si>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</si>
  <si>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</si>
  <si>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</si>
  <si>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</si>
  <si>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</si>
  <si>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</si>
  <si>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</si>
  <si>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</si>
  <si>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</si>
  <si>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</si>
  <si>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</si>
  <si>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</si>
  <si>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</si>
  <si>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</si>
  <si>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</si>
  <si>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</si>
  <si>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</si>
  <si>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</si>
  <si>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</si>
  <si>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</si>
  <si>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 xml:space="preserve">Водопотребление за 12 месяцев в 2018 г. в руб. </t>
  </si>
  <si>
    <t xml:space="preserve">Водоотведение ВС за 12 месяцев в  2018 г. в руб. </t>
  </si>
  <si>
    <t>ЛИНИЯ  8-Я СЕСТРОРЕЦК д.5а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</si>
</sst>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"/>
    <numFmt numFmtId="173" formatCode="#,##0.000"/>
    <numFmt numFmtId="174" formatCode="#,##0.0"/>
    <numFmt numFmtId="175" formatCode="0.0"/>
    <numFmt numFmtId="176" formatCode="0.000"/>
    <numFmt numFmtId="177" formatCode="#,##0.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3">
    <xf numFmtId="0" fontId="0" fillId="0" borderId="0" xfId="0" applyAlignment="1">
      <alignment/>
    </xf>
    <xf numFmtId="4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175" fontId="21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4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3" fillId="0" borderId="0" xfId="0" applyNumberFormat="1" applyFont="1" applyFill="1" applyAlignment="1">
      <alignment horizontal="center"/>
    </xf>
    <xf numFmtId="4" fontId="23" fillId="25" borderId="10" xfId="0" applyNumberFormat="1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2" xfId="0" applyFont="1" applyBorder="1" applyAlignment="1">
      <alignment/>
    </xf>
    <xf numFmtId="4" fontId="23" fillId="0" borderId="12" xfId="0" applyNumberFormat="1" applyFont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3" fillId="0" borderId="16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0" fontId="26" fillId="25" borderId="12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2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25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3" fillId="0" borderId="21" xfId="0" applyFont="1" applyBorder="1" applyAlignment="1">
      <alignment/>
    </xf>
    <xf numFmtId="4" fontId="22" fillId="0" borderId="21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3" fillId="26" borderId="10" xfId="0" applyFont="1" applyFill="1" applyBorder="1" applyAlignment="1">
      <alignment/>
    </xf>
    <xf numFmtId="173" fontId="0" fillId="26" borderId="12" xfId="0" applyNumberFormat="1" applyFont="1" applyFill="1" applyBorder="1" applyAlignment="1">
      <alignment horizontal="center"/>
    </xf>
    <xf numFmtId="4" fontId="0" fillId="26" borderId="10" xfId="0" applyNumberFormat="1" applyFont="1" applyFill="1" applyBorder="1" applyAlignment="1">
      <alignment horizontal="center"/>
    </xf>
    <xf numFmtId="4" fontId="0" fillId="26" borderId="13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 horizontal="center"/>
    </xf>
    <xf numFmtId="4" fontId="23" fillId="26" borderId="10" xfId="0" applyNumberFormat="1" applyFont="1" applyFill="1" applyBorder="1" applyAlignment="1">
      <alignment horizontal="center" wrapText="1"/>
    </xf>
    <xf numFmtId="4" fontId="23" fillId="26" borderId="12" xfId="0" applyNumberFormat="1" applyFont="1" applyFill="1" applyBorder="1" applyAlignment="1">
      <alignment horizontal="center"/>
    </xf>
    <xf numFmtId="4" fontId="23" fillId="26" borderId="0" xfId="0" applyNumberFormat="1" applyFont="1" applyFill="1" applyAlignment="1">
      <alignment horizontal="center"/>
    </xf>
    <xf numFmtId="4" fontId="30" fillId="2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26" borderId="10" xfId="0" applyFont="1" applyFill="1" applyBorder="1" applyAlignment="1">
      <alignment/>
    </xf>
    <xf numFmtId="0" fontId="0" fillId="27" borderId="0" xfId="0" applyFill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8" borderId="0" xfId="0" applyFill="1" applyAlignment="1">
      <alignment/>
    </xf>
    <xf numFmtId="0" fontId="23" fillId="29" borderId="10" xfId="0" applyFont="1" applyFill="1" applyBorder="1" applyAlignment="1">
      <alignment horizontal="center"/>
    </xf>
    <xf numFmtId="0" fontId="0" fillId="29" borderId="10" xfId="0" applyFont="1" applyFill="1" applyBorder="1" applyAlignment="1">
      <alignment/>
    </xf>
    <xf numFmtId="0" fontId="23" fillId="29" borderId="10" xfId="0" applyFont="1" applyFill="1" applyBorder="1" applyAlignment="1">
      <alignment/>
    </xf>
    <xf numFmtId="4" fontId="30" fillId="29" borderId="10" xfId="0" applyNumberFormat="1" applyFont="1" applyFill="1" applyBorder="1" applyAlignment="1">
      <alignment horizontal="center"/>
    </xf>
    <xf numFmtId="4" fontId="23" fillId="29" borderId="10" xfId="0" applyNumberFormat="1" applyFont="1" applyFill="1" applyBorder="1" applyAlignment="1">
      <alignment horizontal="center"/>
    </xf>
    <xf numFmtId="2" fontId="23" fillId="29" borderId="10" xfId="0" applyNumberFormat="1" applyFont="1" applyFill="1" applyBorder="1" applyAlignment="1">
      <alignment horizontal="center"/>
    </xf>
    <xf numFmtId="4" fontId="22" fillId="29" borderId="10" xfId="0" applyNumberFormat="1" applyFont="1" applyFill="1" applyBorder="1" applyAlignment="1">
      <alignment horizontal="center"/>
    </xf>
    <xf numFmtId="0" fontId="0" fillId="29" borderId="0" xfId="0" applyFill="1" applyAlignment="1">
      <alignment/>
    </xf>
    <xf numFmtId="0" fontId="23" fillId="30" borderId="10" xfId="0" applyFont="1" applyFill="1" applyBorder="1" applyAlignment="1">
      <alignment horizontal="center"/>
    </xf>
    <xf numFmtId="0" fontId="0" fillId="30" borderId="10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4" fontId="30" fillId="30" borderId="10" xfId="0" applyNumberFormat="1" applyFont="1" applyFill="1" applyBorder="1" applyAlignment="1">
      <alignment horizontal="center"/>
    </xf>
    <xf numFmtId="4" fontId="23" fillId="30" borderId="10" xfId="0" applyNumberFormat="1" applyFont="1" applyFill="1" applyBorder="1" applyAlignment="1">
      <alignment horizontal="center"/>
    </xf>
    <xf numFmtId="2" fontId="23" fillId="30" borderId="10" xfId="0" applyNumberFormat="1" applyFont="1" applyFill="1" applyBorder="1" applyAlignment="1">
      <alignment horizontal="center"/>
    </xf>
    <xf numFmtId="4" fontId="22" fillId="30" borderId="10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26" fillId="29" borderId="10" xfId="0" applyFont="1" applyFill="1" applyBorder="1" applyAlignment="1">
      <alignment/>
    </xf>
    <xf numFmtId="0" fontId="26" fillId="29" borderId="12" xfId="0" applyFont="1" applyFill="1" applyBorder="1" applyAlignment="1">
      <alignment/>
    </xf>
    <xf numFmtId="0" fontId="23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/>
    </xf>
    <xf numFmtId="0" fontId="23" fillId="31" borderId="10" xfId="0" applyFont="1" applyFill="1" applyBorder="1" applyAlignment="1">
      <alignment/>
    </xf>
    <xf numFmtId="4" fontId="23" fillId="31" borderId="10" xfId="0" applyNumberFormat="1" applyFont="1" applyFill="1" applyBorder="1" applyAlignment="1">
      <alignment horizontal="center"/>
    </xf>
    <xf numFmtId="2" fontId="23" fillId="31" borderId="10" xfId="0" applyNumberFormat="1" applyFont="1" applyFill="1" applyBorder="1" applyAlignment="1">
      <alignment horizontal="center"/>
    </xf>
    <xf numFmtId="4" fontId="22" fillId="31" borderId="10" xfId="0" applyNumberFormat="1" applyFont="1" applyFill="1" applyBorder="1" applyAlignment="1">
      <alignment horizontal="center"/>
    </xf>
    <xf numFmtId="0" fontId="0" fillId="31" borderId="0" xfId="0" applyFill="1" applyAlignment="1">
      <alignment/>
    </xf>
    <xf numFmtId="0" fontId="26" fillId="31" borderId="12" xfId="0" applyFont="1" applyFill="1" applyBorder="1" applyAlignment="1">
      <alignment/>
    </xf>
    <xf numFmtId="4" fontId="23" fillId="31" borderId="0" xfId="0" applyNumberFormat="1" applyFont="1" applyFill="1" applyAlignment="1">
      <alignment horizontal="center"/>
    </xf>
    <xf numFmtId="4" fontId="23" fillId="31" borderId="1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9" borderId="10" xfId="0" applyFont="1" applyFill="1" applyBorder="1" applyAlignment="1">
      <alignment/>
    </xf>
    <xf numFmtId="173" fontId="0" fillId="29" borderId="12" xfId="0" applyNumberFormat="1" applyFont="1" applyFill="1" applyBorder="1" applyAlignment="1">
      <alignment horizontal="center"/>
    </xf>
    <xf numFmtId="4" fontId="0" fillId="29" borderId="10" xfId="0" applyNumberFormat="1" applyFont="1" applyFill="1" applyBorder="1" applyAlignment="1">
      <alignment horizontal="center"/>
    </xf>
    <xf numFmtId="4" fontId="0" fillId="29" borderId="13" xfId="0" applyNumberFormat="1" applyFont="1" applyFill="1" applyBorder="1" applyAlignment="1">
      <alignment horizontal="center"/>
    </xf>
    <xf numFmtId="0" fontId="0" fillId="31" borderId="10" xfId="0" applyFont="1" applyFill="1" applyBorder="1" applyAlignment="1">
      <alignment/>
    </xf>
    <xf numFmtId="4" fontId="23" fillId="29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3" fillId="29" borderId="12" xfId="0" applyFont="1" applyFill="1" applyBorder="1" applyAlignment="1">
      <alignment horizontal="center"/>
    </xf>
    <xf numFmtId="0" fontId="0" fillId="29" borderId="10" xfId="0" applyFont="1" applyFill="1" applyBorder="1" applyAlignment="1">
      <alignment/>
    </xf>
    <xf numFmtId="0" fontId="23" fillId="29" borderId="13" xfId="0" applyFont="1" applyFill="1" applyBorder="1" applyAlignment="1">
      <alignment/>
    </xf>
    <xf numFmtId="4" fontId="23" fillId="29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30" borderId="10" xfId="0" applyFont="1" applyFill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29" borderId="10" xfId="0" applyNumberFormat="1" applyFont="1" applyFill="1" applyBorder="1" applyAlignment="1">
      <alignment horizontal="center" vertical="center"/>
    </xf>
    <xf numFmtId="4" fontId="22" fillId="3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4" fontId="23" fillId="34" borderId="10" xfId="0" applyNumberFormat="1" applyFont="1" applyFill="1" applyBorder="1" applyAlignment="1">
      <alignment horizontal="center"/>
    </xf>
    <xf numFmtId="2" fontId="23" fillId="34" borderId="10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26" fillId="34" borderId="12" xfId="0" applyFont="1" applyFill="1" applyBorder="1" applyAlignment="1">
      <alignment/>
    </xf>
    <xf numFmtId="4" fontId="30" fillId="34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4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29" borderId="0" xfId="0" applyFont="1" applyFill="1" applyAlignment="1">
      <alignment/>
    </xf>
    <xf numFmtId="0" fontId="0" fillId="34" borderId="10" xfId="0" applyFont="1" applyFill="1" applyBorder="1" applyAlignment="1">
      <alignment/>
    </xf>
    <xf numFmtId="4" fontId="23" fillId="34" borderId="10" xfId="0" applyNumberFormat="1" applyFont="1" applyFill="1" applyBorder="1" applyAlignment="1">
      <alignment/>
    </xf>
    <xf numFmtId="4" fontId="22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4" fontId="23" fillId="30" borderId="0" xfId="0" applyNumberFormat="1" applyFont="1" applyFill="1" applyAlignment="1">
      <alignment horizontal="center"/>
    </xf>
    <xf numFmtId="4" fontId="23" fillId="30" borderId="10" xfId="0" applyNumberFormat="1" applyFont="1" applyFill="1" applyBorder="1" applyAlignment="1">
      <alignment/>
    </xf>
    <xf numFmtId="173" fontId="0" fillId="34" borderId="12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center"/>
    </xf>
    <xf numFmtId="173" fontId="23" fillId="34" borderId="10" xfId="0" applyNumberFormat="1" applyFont="1" applyFill="1" applyBorder="1" applyAlignment="1">
      <alignment horizontal="center"/>
    </xf>
    <xf numFmtId="4" fontId="23" fillId="0" borderId="1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2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9"/>
  <sheetViews>
    <sheetView zoomScalePageLayoutView="0" workbookViewId="0" topLeftCell="A641">
      <selection activeCell="K679" sqref="K679"/>
    </sheetView>
  </sheetViews>
  <sheetFormatPr defaultColWidth="9.00390625" defaultRowHeight="12.75"/>
  <cols>
    <col min="1" max="1" width="9.125" style="2" customWidth="1"/>
    <col min="2" max="2" width="48.25390625" style="27" customWidth="1"/>
    <col min="3" max="3" width="13.125" style="2" customWidth="1"/>
    <col min="4" max="4" width="19.25390625" style="19" customWidth="1"/>
    <col min="5" max="5" width="25.125" style="19" customWidth="1"/>
  </cols>
  <sheetData>
    <row r="1" spans="2:5" ht="15.75">
      <c r="B1" s="170" t="s">
        <v>19</v>
      </c>
      <c r="C1" s="171"/>
      <c r="D1" s="171"/>
      <c r="E1" s="171"/>
    </row>
    <row r="2" ht="15.75" thickBot="1">
      <c r="B2" s="28"/>
    </row>
    <row r="3" spans="1:5" ht="15.75">
      <c r="A3" s="41" t="s">
        <v>16</v>
      </c>
      <c r="B3" s="42" t="s">
        <v>15</v>
      </c>
      <c r="C3" s="43" t="s">
        <v>17</v>
      </c>
      <c r="D3" s="24" t="s">
        <v>13</v>
      </c>
      <c r="E3" s="44" t="s">
        <v>18</v>
      </c>
    </row>
    <row r="4" spans="1:5" ht="15.75">
      <c r="A4" s="50"/>
      <c r="B4" s="51"/>
      <c r="C4" s="52"/>
      <c r="D4" s="53" t="s">
        <v>12</v>
      </c>
      <c r="E4" s="54" t="s">
        <v>12</v>
      </c>
    </row>
    <row r="5" spans="1:5" ht="15">
      <c r="A5" s="126">
        <v>1</v>
      </c>
      <c r="B5" s="33" t="s">
        <v>20</v>
      </c>
      <c r="C5" s="8">
        <v>21602</v>
      </c>
      <c r="D5" s="45">
        <f>Вода!P4</f>
        <v>1568.2200000000003</v>
      </c>
      <c r="E5" s="45">
        <f>'Водоотведение '!Q4</f>
        <v>0</v>
      </c>
    </row>
    <row r="6" spans="1:5" ht="15">
      <c r="A6" s="127">
        <v>2</v>
      </c>
      <c r="B6" s="33" t="s">
        <v>21</v>
      </c>
      <c r="C6" s="8">
        <v>10239</v>
      </c>
      <c r="D6" s="45">
        <f>Вода!P5</f>
        <v>-1114.3799999999999</v>
      </c>
      <c r="E6" s="45">
        <f>'Водоотведение '!Q5</f>
        <v>0</v>
      </c>
    </row>
    <row r="7" spans="1:5" ht="15">
      <c r="A7" s="126">
        <v>3</v>
      </c>
      <c r="B7" s="33" t="s">
        <v>22</v>
      </c>
      <c r="C7" s="8">
        <v>21600</v>
      </c>
      <c r="D7" s="45">
        <f>Вода!P6</f>
        <v>0</v>
      </c>
      <c r="E7" s="45">
        <f>'Водоотведение '!Q6</f>
        <v>0</v>
      </c>
    </row>
    <row r="8" spans="1:5" ht="15">
      <c r="A8" s="127">
        <v>4</v>
      </c>
      <c r="B8" s="48" t="s">
        <v>23</v>
      </c>
      <c r="C8" s="8">
        <v>10236</v>
      </c>
      <c r="D8" s="45">
        <f>Вода!P7</f>
        <v>31160.230000000003</v>
      </c>
      <c r="E8" s="45">
        <f>'Водоотведение '!Q7</f>
        <v>48115.14</v>
      </c>
    </row>
    <row r="9" spans="1:5" ht="15">
      <c r="A9" s="126">
        <v>5</v>
      </c>
      <c r="B9" s="33" t="s">
        <v>24</v>
      </c>
      <c r="C9" s="8">
        <v>21610</v>
      </c>
      <c r="D9" s="45">
        <f>Вода!P8</f>
        <v>7234.23</v>
      </c>
      <c r="E9" s="45">
        <f>'Водоотведение '!Q8</f>
        <v>0</v>
      </c>
    </row>
    <row r="10" spans="1:5" ht="15">
      <c r="A10" s="127">
        <v>6</v>
      </c>
      <c r="B10" s="33" t="s">
        <v>25</v>
      </c>
      <c r="C10" s="8">
        <v>21612</v>
      </c>
      <c r="D10" s="45">
        <f>Вода!P9</f>
        <v>1161.99</v>
      </c>
      <c r="E10" s="45">
        <f>'Водоотведение '!Q9</f>
        <v>0</v>
      </c>
    </row>
    <row r="11" spans="1:5" ht="15">
      <c r="A11" s="126">
        <v>7</v>
      </c>
      <c r="B11" s="33" t="s">
        <v>26</v>
      </c>
      <c r="C11" s="8">
        <v>21606</v>
      </c>
      <c r="D11" s="45">
        <f>Вода!P10</f>
        <v>16472.400000000005</v>
      </c>
      <c r="E11" s="45">
        <f>'Водоотведение '!Q10</f>
        <v>4316.08</v>
      </c>
    </row>
    <row r="12" spans="1:5" ht="15">
      <c r="A12" s="127">
        <v>8</v>
      </c>
      <c r="B12" s="33" t="s">
        <v>27</v>
      </c>
      <c r="C12" s="8">
        <v>21607</v>
      </c>
      <c r="D12" s="45">
        <f>Вода!P11</f>
        <v>0</v>
      </c>
      <c r="E12" s="45">
        <f>'Водоотведение '!Q11</f>
        <v>0</v>
      </c>
    </row>
    <row r="13" spans="1:5" ht="15">
      <c r="A13" s="126">
        <v>9</v>
      </c>
      <c r="B13" s="33" t="s">
        <v>28</v>
      </c>
      <c r="C13" s="8">
        <v>21619</v>
      </c>
      <c r="D13" s="45">
        <f>Вода!P12</f>
        <v>20692.8</v>
      </c>
      <c r="E13" s="45">
        <f>'Водоотведение '!Q12</f>
        <v>20239.680000000004</v>
      </c>
    </row>
    <row r="14" spans="1:5" ht="15">
      <c r="A14" s="127">
        <v>10</v>
      </c>
      <c r="B14" s="33" t="s">
        <v>29</v>
      </c>
      <c r="C14" s="8">
        <v>10010</v>
      </c>
      <c r="D14" s="45">
        <f>Вода!P13</f>
        <v>15288.989999999998</v>
      </c>
      <c r="E14" s="45">
        <f>'Водоотведение '!Q13</f>
        <v>15288.989999999998</v>
      </c>
    </row>
    <row r="15" spans="1:5" ht="15">
      <c r="A15" s="126">
        <v>11</v>
      </c>
      <c r="B15" s="33" t="s">
        <v>30</v>
      </c>
      <c r="C15" s="8">
        <v>10240</v>
      </c>
      <c r="D15" s="45">
        <f>Вода!P14</f>
        <v>0</v>
      </c>
      <c r="E15" s="45">
        <f>'Водоотведение '!Q14</f>
        <v>0</v>
      </c>
    </row>
    <row r="16" spans="1:5" ht="15">
      <c r="A16" s="127">
        <v>12</v>
      </c>
      <c r="B16" s="33" t="s">
        <v>31</v>
      </c>
      <c r="C16" s="8">
        <v>21302</v>
      </c>
      <c r="D16" s="45">
        <f>Вода!P15</f>
        <v>0</v>
      </c>
      <c r="E16" s="45">
        <f>'Водоотведение '!Q15</f>
        <v>0</v>
      </c>
    </row>
    <row r="17" spans="1:5" ht="15">
      <c r="A17" s="126">
        <v>13</v>
      </c>
      <c r="B17" s="33" t="s">
        <v>32</v>
      </c>
      <c r="C17" s="8">
        <v>11103</v>
      </c>
      <c r="D17" s="45">
        <f>Вода!P16</f>
        <v>25445.150000000005</v>
      </c>
      <c r="E17" s="45">
        <f>'Водоотведение '!Q16</f>
        <v>38489.26</v>
      </c>
    </row>
    <row r="18" spans="1:5" ht="15">
      <c r="A18" s="127">
        <v>14</v>
      </c>
      <c r="B18" s="33" t="s">
        <v>33</v>
      </c>
      <c r="C18" s="8">
        <v>11101</v>
      </c>
      <c r="D18" s="45">
        <f>Вода!P17</f>
        <v>135048.57</v>
      </c>
      <c r="E18" s="45">
        <f>'Водоотведение '!Q17</f>
        <v>216230.99</v>
      </c>
    </row>
    <row r="19" spans="1:5" ht="15">
      <c r="A19" s="126">
        <v>15</v>
      </c>
      <c r="B19" s="33" t="s">
        <v>34</v>
      </c>
      <c r="C19" s="8">
        <v>11105</v>
      </c>
      <c r="D19" s="45">
        <f>Вода!P18</f>
        <v>8356.91</v>
      </c>
      <c r="E19" s="45">
        <f>'Водоотведение '!Q18</f>
        <v>14620.339999999998</v>
      </c>
    </row>
    <row r="20" spans="1:5" ht="15">
      <c r="A20" s="127">
        <v>16</v>
      </c>
      <c r="B20" s="33" t="s">
        <v>35</v>
      </c>
      <c r="C20" s="8">
        <v>32008</v>
      </c>
      <c r="D20" s="45">
        <f>Вода!P19</f>
        <v>0</v>
      </c>
      <c r="E20" s="45">
        <f>'Водоотведение '!Q19</f>
        <v>0</v>
      </c>
    </row>
    <row r="21" spans="1:5" ht="15">
      <c r="A21" s="126">
        <v>17</v>
      </c>
      <c r="B21" s="33" t="s">
        <v>36</v>
      </c>
      <c r="C21" s="8">
        <v>11113</v>
      </c>
      <c r="D21" s="45">
        <f>Вода!P20</f>
        <v>385214.1600000001</v>
      </c>
      <c r="E21" s="45">
        <f>'Водоотведение '!Q20</f>
        <v>652015.9800000001</v>
      </c>
    </row>
    <row r="22" spans="1:5" ht="15">
      <c r="A22" s="127">
        <v>18</v>
      </c>
      <c r="B22" s="33" t="s">
        <v>37</v>
      </c>
      <c r="C22" s="8">
        <v>11114</v>
      </c>
      <c r="D22" s="45">
        <f>Вода!P21</f>
        <v>360816.79</v>
      </c>
      <c r="E22" s="45">
        <f>'Водоотведение '!Q21</f>
        <v>609573.25</v>
      </c>
    </row>
    <row r="23" spans="1:5" ht="15">
      <c r="A23" s="126">
        <v>19</v>
      </c>
      <c r="B23" s="33" t="s">
        <v>38</v>
      </c>
      <c r="C23" s="8">
        <v>11111</v>
      </c>
      <c r="D23" s="45">
        <f>Вода!P22</f>
        <v>403785.19999999995</v>
      </c>
      <c r="E23" s="45">
        <f>'Водоотведение '!Q22</f>
        <v>682337.85</v>
      </c>
    </row>
    <row r="24" spans="1:5" ht="15">
      <c r="A24" s="127">
        <v>20</v>
      </c>
      <c r="B24" s="33" t="s">
        <v>39</v>
      </c>
      <c r="C24" s="8">
        <v>11112</v>
      </c>
      <c r="D24" s="45">
        <f>Вода!P23</f>
        <v>400517.2</v>
      </c>
      <c r="E24" s="45">
        <f>'Водоотведение '!Q23</f>
        <v>676010.64</v>
      </c>
    </row>
    <row r="25" spans="1:5" ht="15">
      <c r="A25" s="126">
        <v>21</v>
      </c>
      <c r="B25" s="33" t="s">
        <v>40</v>
      </c>
      <c r="C25" s="8">
        <v>21629</v>
      </c>
      <c r="D25" s="45">
        <f>Вода!P24</f>
        <v>0</v>
      </c>
      <c r="E25" s="45">
        <f>'Водоотведение '!Q24</f>
        <v>0</v>
      </c>
    </row>
    <row r="26" spans="1:5" ht="15">
      <c r="A26" s="127">
        <v>22</v>
      </c>
      <c r="B26" s="33" t="s">
        <v>41</v>
      </c>
      <c r="C26" s="79">
        <v>21625</v>
      </c>
      <c r="D26" s="45">
        <f>Вода!P25</f>
        <v>4097.92</v>
      </c>
      <c r="E26" s="45">
        <f>'Водоотведение '!Q25</f>
        <v>0</v>
      </c>
    </row>
    <row r="27" spans="1:5" ht="15">
      <c r="A27" s="126">
        <v>23</v>
      </c>
      <c r="B27" s="33" t="s">
        <v>42</v>
      </c>
      <c r="C27" s="79">
        <v>21837</v>
      </c>
      <c r="D27" s="45">
        <f>Вода!P26</f>
        <v>0</v>
      </c>
      <c r="E27" s="45">
        <f>'Водоотведение '!Q26</f>
        <v>0</v>
      </c>
    </row>
    <row r="28" spans="1:5" ht="15">
      <c r="A28" s="127">
        <v>24</v>
      </c>
      <c r="B28" s="48" t="s">
        <v>43</v>
      </c>
      <c r="C28" s="79">
        <v>21839</v>
      </c>
      <c r="D28" s="45">
        <f>Вода!P27</f>
        <v>0</v>
      </c>
      <c r="E28" s="45">
        <f>'Водоотведение '!Q27</f>
        <v>0</v>
      </c>
    </row>
    <row r="29" spans="1:5" ht="15">
      <c r="A29" s="126">
        <v>25</v>
      </c>
      <c r="B29" s="48" t="s">
        <v>44</v>
      </c>
      <c r="C29" s="79">
        <v>12328</v>
      </c>
      <c r="D29" s="45">
        <f>Вода!P28</f>
        <v>145675.72</v>
      </c>
      <c r="E29" s="45">
        <f>'Водоотведение '!Q28</f>
        <v>220881.96</v>
      </c>
    </row>
    <row r="30" spans="1:5" ht="15">
      <c r="A30" s="127">
        <v>26</v>
      </c>
      <c r="B30" s="33" t="s">
        <v>45</v>
      </c>
      <c r="C30" s="79">
        <v>21872</v>
      </c>
      <c r="D30" s="45">
        <f>Вода!P29</f>
        <v>5750.1</v>
      </c>
      <c r="E30" s="45">
        <f>'Водоотведение '!Q29</f>
        <v>0</v>
      </c>
    </row>
    <row r="31" spans="1:5" ht="15">
      <c r="A31" s="126">
        <v>27</v>
      </c>
      <c r="B31" s="33" t="s">
        <v>46</v>
      </c>
      <c r="C31" s="79">
        <v>21873</v>
      </c>
      <c r="D31" s="45">
        <f>Вода!P30</f>
        <v>522.78</v>
      </c>
      <c r="E31" s="45">
        <f>'Водоотведение '!Q30</f>
        <v>0</v>
      </c>
    </row>
    <row r="32" spans="1:5" ht="15">
      <c r="A32" s="127">
        <v>28</v>
      </c>
      <c r="B32" s="33" t="s">
        <v>47</v>
      </c>
      <c r="C32" s="79">
        <v>21868</v>
      </c>
      <c r="D32" s="45">
        <f>Вода!P31</f>
        <v>78107.09</v>
      </c>
      <c r="E32" s="45">
        <f>'Водоотведение '!Q31</f>
        <v>76284.04999999999</v>
      </c>
    </row>
    <row r="33" spans="1:5" ht="15">
      <c r="A33" s="126">
        <v>29</v>
      </c>
      <c r="B33" s="33" t="s">
        <v>48</v>
      </c>
      <c r="C33" s="79">
        <v>21869</v>
      </c>
      <c r="D33" s="45">
        <f>Вода!P32</f>
        <v>137688.27000000002</v>
      </c>
      <c r="E33" s="45">
        <f>'Водоотведение '!Q32</f>
        <v>135900.21000000002</v>
      </c>
    </row>
    <row r="34" spans="1:5" ht="15">
      <c r="A34" s="127">
        <v>30</v>
      </c>
      <c r="B34" s="32" t="s">
        <v>49</v>
      </c>
      <c r="C34" s="168">
        <v>21870</v>
      </c>
      <c r="D34" s="45">
        <f>Вода!P33</f>
        <v>73450.74</v>
      </c>
      <c r="E34" s="45">
        <f>'Водоотведение '!Q33</f>
        <v>72230.82</v>
      </c>
    </row>
    <row r="35" spans="1:5" ht="15">
      <c r="A35" s="126">
        <v>31</v>
      </c>
      <c r="B35" s="33" t="s">
        <v>50</v>
      </c>
      <c r="C35" s="79">
        <v>23639</v>
      </c>
      <c r="D35" s="45">
        <f>Вода!P34</f>
        <v>3659.099999999999</v>
      </c>
      <c r="E35" s="45">
        <f>'Водоотведение '!Q34</f>
        <v>0</v>
      </c>
    </row>
    <row r="36" spans="1:5" ht="15">
      <c r="A36" s="127">
        <v>32</v>
      </c>
      <c r="B36" s="48" t="s">
        <v>51</v>
      </c>
      <c r="C36" s="79">
        <v>23641</v>
      </c>
      <c r="D36" s="45">
        <f>Вода!P35</f>
        <v>0</v>
      </c>
      <c r="E36" s="45">
        <f>'Водоотведение '!Q35</f>
        <v>0</v>
      </c>
    </row>
    <row r="37" spans="1:5" ht="15">
      <c r="A37" s="126">
        <v>33</v>
      </c>
      <c r="B37" s="33" t="s">
        <v>52</v>
      </c>
      <c r="C37" s="79">
        <v>11311</v>
      </c>
      <c r="D37" s="45">
        <f>Вода!P36</f>
        <v>135036.97</v>
      </c>
      <c r="E37" s="45">
        <f>'Водоотведение '!Q36</f>
        <v>205992.31</v>
      </c>
    </row>
    <row r="38" spans="1:5" ht="15">
      <c r="A38" s="127">
        <v>34</v>
      </c>
      <c r="B38" s="33" t="s">
        <v>53</v>
      </c>
      <c r="C38" s="8">
        <v>11313</v>
      </c>
      <c r="D38" s="45">
        <f>Вода!P37</f>
        <v>157269.52000000002</v>
      </c>
      <c r="E38" s="45">
        <f>'Водоотведение '!Q37</f>
        <v>248130.52</v>
      </c>
    </row>
    <row r="39" spans="1:5" ht="15">
      <c r="A39" s="126">
        <v>35</v>
      </c>
      <c r="B39" s="33" t="s">
        <v>54</v>
      </c>
      <c r="C39" s="8">
        <v>11315</v>
      </c>
      <c r="D39" s="45">
        <f>Вода!P38</f>
        <v>99018.48</v>
      </c>
      <c r="E39" s="45">
        <f>'Водоотведение '!Q38</f>
        <v>140929.18</v>
      </c>
    </row>
    <row r="40" spans="1:5" ht="15">
      <c r="A40" s="127">
        <v>36</v>
      </c>
      <c r="B40" s="33" t="s">
        <v>55</v>
      </c>
      <c r="C40" s="8">
        <v>11116</v>
      </c>
      <c r="D40" s="45">
        <f>Вода!P39</f>
        <v>109530.1</v>
      </c>
      <c r="E40" s="45">
        <f>'Водоотведение '!Q39</f>
        <v>161059.36</v>
      </c>
    </row>
    <row r="41" spans="1:5" ht="15">
      <c r="A41" s="126">
        <v>37</v>
      </c>
      <c r="B41" s="33" t="s">
        <v>56</v>
      </c>
      <c r="C41" s="8">
        <v>11317</v>
      </c>
      <c r="D41" s="45">
        <f>Вода!P40</f>
        <v>56954.01000000001</v>
      </c>
      <c r="E41" s="45">
        <f>'Водоотведение '!Q40</f>
        <v>82737.70999999999</v>
      </c>
    </row>
    <row r="42" spans="1:5" ht="15">
      <c r="A42" s="127">
        <v>38</v>
      </c>
      <c r="B42" s="33" t="s">
        <v>57</v>
      </c>
      <c r="C42" s="8">
        <v>11319</v>
      </c>
      <c r="D42" s="45">
        <f>Вода!P41</f>
        <v>49398.53999999999</v>
      </c>
      <c r="E42" s="45">
        <f>'Водоотведение '!Q41</f>
        <v>71508.15999999999</v>
      </c>
    </row>
    <row r="43" spans="1:5" ht="15">
      <c r="A43" s="126">
        <v>39</v>
      </c>
      <c r="B43" s="33" t="s">
        <v>58</v>
      </c>
      <c r="C43" s="8">
        <v>11120</v>
      </c>
      <c r="D43" s="45">
        <f>Вода!P42</f>
        <v>170700.5</v>
      </c>
      <c r="E43" s="45">
        <f>'Водоотведение '!Q42</f>
        <v>272188.56</v>
      </c>
    </row>
    <row r="44" spans="1:5" ht="15">
      <c r="A44" s="127">
        <v>40</v>
      </c>
      <c r="B44" s="33" t="s">
        <v>59</v>
      </c>
      <c r="C44" s="8">
        <v>11321</v>
      </c>
      <c r="D44" s="45">
        <f>Вода!P43</f>
        <v>72143.06999999999</v>
      </c>
      <c r="E44" s="45">
        <f>'Водоотведение '!Q43</f>
        <v>110464.26000000001</v>
      </c>
    </row>
    <row r="45" spans="1:5" ht="15">
      <c r="A45" s="126">
        <v>41</v>
      </c>
      <c r="B45" s="33" t="s">
        <v>60</v>
      </c>
      <c r="C45" s="8">
        <v>11122</v>
      </c>
      <c r="D45" s="45">
        <f>Вода!P44</f>
        <v>137423.38</v>
      </c>
      <c r="E45" s="45">
        <f>'Водоотведение '!Q44</f>
        <v>208624.52000000002</v>
      </c>
    </row>
    <row r="46" spans="1:5" ht="15">
      <c r="A46" s="127">
        <v>42</v>
      </c>
      <c r="B46" s="33" t="s">
        <v>61</v>
      </c>
      <c r="C46" s="8">
        <v>11323</v>
      </c>
      <c r="D46" s="45">
        <f>Вода!P45</f>
        <v>78923.34</v>
      </c>
      <c r="E46" s="45">
        <f>'Водоотведение '!Q45</f>
        <v>109636.75</v>
      </c>
    </row>
    <row r="47" spans="1:5" ht="15">
      <c r="A47" s="126">
        <v>43</v>
      </c>
      <c r="B47" s="33" t="s">
        <v>62</v>
      </c>
      <c r="C47" s="8">
        <v>11325</v>
      </c>
      <c r="D47" s="45">
        <f>Вода!P46</f>
        <v>67501.71</v>
      </c>
      <c r="E47" s="45">
        <f>'Водоотведение '!Q46</f>
        <v>98052.91</v>
      </c>
    </row>
    <row r="48" spans="1:5" ht="15">
      <c r="A48" s="127">
        <v>44</v>
      </c>
      <c r="B48" s="33" t="s">
        <v>63</v>
      </c>
      <c r="C48" s="8">
        <v>11327</v>
      </c>
      <c r="D48" s="45">
        <f>Вода!P47</f>
        <v>60694.24</v>
      </c>
      <c r="E48" s="45">
        <f>'Водоотведение '!Q47</f>
        <v>87907.76</v>
      </c>
    </row>
    <row r="49" spans="1:5" ht="15">
      <c r="A49" s="126">
        <v>45</v>
      </c>
      <c r="B49" s="33" t="s">
        <v>64</v>
      </c>
      <c r="C49" s="8">
        <v>11128</v>
      </c>
      <c r="D49" s="45">
        <f>Вода!P48</f>
        <v>25737.72</v>
      </c>
      <c r="E49" s="45">
        <f>'Водоотведение '!Q48</f>
        <v>37437.10999999999</v>
      </c>
    </row>
    <row r="50" spans="1:5" ht="15">
      <c r="A50" s="127">
        <v>46</v>
      </c>
      <c r="B50" s="33" t="s">
        <v>65</v>
      </c>
      <c r="C50" s="8">
        <v>11329</v>
      </c>
      <c r="D50" s="45">
        <f>Вода!P49</f>
        <v>66553.62</v>
      </c>
      <c r="E50" s="45">
        <f>'Водоотведение '!Q49</f>
        <v>107928.27</v>
      </c>
    </row>
    <row r="51" spans="1:5" ht="15">
      <c r="A51" s="126">
        <v>47</v>
      </c>
      <c r="B51" s="33" t="s">
        <v>66</v>
      </c>
      <c r="C51" s="8">
        <v>11203</v>
      </c>
      <c r="D51" s="45">
        <f>Вода!P50</f>
        <v>122503.15999999999</v>
      </c>
      <c r="E51" s="45">
        <f>'Водоотведение '!Q50</f>
        <v>190891.12</v>
      </c>
    </row>
    <row r="52" spans="1:5" ht="15">
      <c r="A52" s="127">
        <v>48</v>
      </c>
      <c r="B52" s="33" t="s">
        <v>67</v>
      </c>
      <c r="C52" s="8">
        <v>11130</v>
      </c>
      <c r="D52" s="45">
        <f>Вода!P51</f>
        <v>13149.3</v>
      </c>
      <c r="E52" s="45">
        <f>'Водоотведение '!Q51</f>
        <v>22824.340000000004</v>
      </c>
    </row>
    <row r="53" spans="1:5" ht="15">
      <c r="A53" s="126">
        <v>49</v>
      </c>
      <c r="B53" s="33" t="s">
        <v>68</v>
      </c>
      <c r="C53" s="8">
        <v>11132</v>
      </c>
      <c r="D53" s="45">
        <f>Вода!P52</f>
        <v>14426.940000000002</v>
      </c>
      <c r="E53" s="45">
        <f>'Водоотведение '!Q52</f>
        <v>21220.75</v>
      </c>
    </row>
    <row r="54" spans="1:5" ht="15">
      <c r="A54" s="127">
        <v>50</v>
      </c>
      <c r="B54" s="33" t="s">
        <v>69</v>
      </c>
      <c r="C54" s="8">
        <v>11333</v>
      </c>
      <c r="D54" s="45">
        <f>Вода!P53</f>
        <v>143054.51000000004</v>
      </c>
      <c r="E54" s="45">
        <f>'Водоотведение '!Q53</f>
        <v>216906.51</v>
      </c>
    </row>
    <row r="55" spans="1:5" ht="15">
      <c r="A55" s="126">
        <v>51</v>
      </c>
      <c r="B55" s="33" t="s">
        <v>70</v>
      </c>
      <c r="C55" s="8">
        <v>11335</v>
      </c>
      <c r="D55" s="45">
        <f>Вода!P54</f>
        <v>52371.119999999995</v>
      </c>
      <c r="E55" s="45">
        <f>'Водоотведение '!Q54</f>
        <v>85252.20000000001</v>
      </c>
    </row>
    <row r="56" spans="1:5" ht="15">
      <c r="A56" s="127">
        <v>52</v>
      </c>
      <c r="B56" s="33" t="s">
        <v>71</v>
      </c>
      <c r="C56" s="8">
        <v>11136</v>
      </c>
      <c r="D56" s="45">
        <f>Вода!P55</f>
        <v>96226.7</v>
      </c>
      <c r="E56" s="45">
        <f>'Водоотведение '!Q55</f>
        <v>156110.79</v>
      </c>
    </row>
    <row r="57" spans="1:5" ht="15">
      <c r="A57" s="126">
        <v>53</v>
      </c>
      <c r="B57" s="33" t="s">
        <v>72</v>
      </c>
      <c r="C57" s="8">
        <v>11467</v>
      </c>
      <c r="D57" s="45">
        <f>Вода!P56</f>
        <v>33275.82</v>
      </c>
      <c r="E57" s="45">
        <f>'Водоотведение '!Q56</f>
        <v>43051.66</v>
      </c>
    </row>
    <row r="58" spans="1:5" ht="15">
      <c r="A58" s="127">
        <v>54</v>
      </c>
      <c r="B58" s="33" t="s">
        <v>73</v>
      </c>
      <c r="C58" s="8">
        <v>11138</v>
      </c>
      <c r="D58" s="45">
        <f>Вода!P57</f>
        <v>14719.880000000001</v>
      </c>
      <c r="E58" s="45">
        <f>'Водоотведение '!Q57</f>
        <v>18906.82</v>
      </c>
    </row>
    <row r="59" spans="1:5" ht="15">
      <c r="A59" s="126">
        <v>55</v>
      </c>
      <c r="B59" s="33" t="s">
        <v>74</v>
      </c>
      <c r="C59" s="8">
        <v>11469</v>
      </c>
      <c r="D59" s="45">
        <f>Вода!P58</f>
        <v>10800.48</v>
      </c>
      <c r="E59" s="45">
        <f>'Водоотведение '!Q58</f>
        <v>17108.010000000002</v>
      </c>
    </row>
    <row r="60" spans="1:5" ht="15">
      <c r="A60" s="127">
        <v>56</v>
      </c>
      <c r="B60" s="33" t="s">
        <v>75</v>
      </c>
      <c r="C60" s="8">
        <v>11140</v>
      </c>
      <c r="D60" s="45">
        <f>Вода!P59</f>
        <v>22788.960000000006</v>
      </c>
      <c r="E60" s="45">
        <f>'Водоотведение '!Q59</f>
        <v>35899.670000000006</v>
      </c>
    </row>
    <row r="61" spans="1:5" ht="15">
      <c r="A61" s="126">
        <v>57</v>
      </c>
      <c r="B61" s="33" t="s">
        <v>76</v>
      </c>
      <c r="C61" s="8">
        <v>11102</v>
      </c>
      <c r="D61" s="45">
        <f>Вода!P60</f>
        <v>41299.899999999994</v>
      </c>
      <c r="E61" s="45">
        <f>'Водоотведение '!Q60</f>
        <v>68145.9</v>
      </c>
    </row>
    <row r="62" spans="1:5" ht="15">
      <c r="A62" s="127">
        <v>58</v>
      </c>
      <c r="B62" s="33" t="s">
        <v>77</v>
      </c>
      <c r="C62" s="8">
        <v>11142</v>
      </c>
      <c r="D62" s="45">
        <f>Вода!P61</f>
        <v>18648.27</v>
      </c>
      <c r="E62" s="45">
        <f>'Водоотведение '!Q61</f>
        <v>29052.219999999998</v>
      </c>
    </row>
    <row r="63" spans="1:5" ht="15">
      <c r="A63" s="126">
        <v>59</v>
      </c>
      <c r="B63" s="33" t="s">
        <v>78</v>
      </c>
      <c r="C63" s="8">
        <v>11473</v>
      </c>
      <c r="D63" s="45">
        <f>Вода!P62</f>
        <v>3510.1200000000003</v>
      </c>
      <c r="E63" s="45">
        <f>'Водоотведение '!Q62</f>
        <v>7240.82</v>
      </c>
    </row>
    <row r="64" spans="1:5" ht="15">
      <c r="A64" s="126">
        <v>60</v>
      </c>
      <c r="B64" s="33" t="s">
        <v>79</v>
      </c>
      <c r="C64" s="8">
        <v>11475</v>
      </c>
      <c r="D64" s="45">
        <f>Вода!P63</f>
        <v>15332.320000000002</v>
      </c>
      <c r="E64" s="45">
        <f>'Водоотведение '!Q63</f>
        <v>22754.119999999995</v>
      </c>
    </row>
    <row r="65" spans="1:5" ht="15">
      <c r="A65" s="127">
        <v>61</v>
      </c>
      <c r="B65" s="33" t="s">
        <v>80</v>
      </c>
      <c r="C65" s="8">
        <v>11146</v>
      </c>
      <c r="D65" s="45">
        <f>Вода!P64</f>
        <v>65056.03</v>
      </c>
      <c r="E65" s="45">
        <f>'Водоотведение '!Q64</f>
        <v>100159.30999999998</v>
      </c>
    </row>
    <row r="66" spans="1:5" ht="15">
      <c r="A66" s="126">
        <v>62</v>
      </c>
      <c r="B66" s="33" t="s">
        <v>81</v>
      </c>
      <c r="C66" s="8">
        <v>11148</v>
      </c>
      <c r="D66" s="45">
        <f>Вода!P65</f>
        <v>63861.100000000006</v>
      </c>
      <c r="E66" s="45">
        <f>'Водоотведение '!Q65</f>
        <v>96777.34999999999</v>
      </c>
    </row>
    <row r="67" spans="1:5" ht="15">
      <c r="A67" s="126">
        <v>63</v>
      </c>
      <c r="B67" s="33" t="s">
        <v>82</v>
      </c>
      <c r="C67" s="8">
        <v>11109</v>
      </c>
      <c r="D67" s="45">
        <f>Вода!P66</f>
        <v>137027.75</v>
      </c>
      <c r="E67" s="45">
        <f>'Водоотведение '!Q66</f>
        <v>192338.85</v>
      </c>
    </row>
    <row r="68" spans="1:5" ht="15">
      <c r="A68" s="127">
        <v>64</v>
      </c>
      <c r="B68" s="33" t="s">
        <v>83</v>
      </c>
      <c r="C68" s="8">
        <v>11149</v>
      </c>
      <c r="D68" s="45">
        <f>Вода!P67</f>
        <v>128987.22999999998</v>
      </c>
      <c r="E68" s="45">
        <f>'Водоотведение '!Q67</f>
        <v>198954.04999999996</v>
      </c>
    </row>
    <row r="69" spans="1:5" ht="15">
      <c r="A69" s="126">
        <v>65</v>
      </c>
      <c r="B69" s="33" t="s">
        <v>84</v>
      </c>
      <c r="C69" s="8">
        <v>11152</v>
      </c>
      <c r="D69" s="45">
        <f>Вода!P68</f>
        <v>72994.28000000001</v>
      </c>
      <c r="E69" s="45">
        <f>'Водоотведение '!Q68</f>
        <v>110128.95999999999</v>
      </c>
    </row>
    <row r="70" spans="1:5" ht="15">
      <c r="A70" s="126">
        <v>66</v>
      </c>
      <c r="B70" s="33" t="s">
        <v>85</v>
      </c>
      <c r="C70" s="8">
        <v>11154</v>
      </c>
      <c r="D70" s="45">
        <f>Вода!P69</f>
        <v>195344.14</v>
      </c>
      <c r="E70" s="45">
        <f>'Водоотведение '!Q69</f>
        <v>302029.55000000005</v>
      </c>
    </row>
    <row r="71" spans="1:5" ht="15">
      <c r="A71" s="127">
        <v>67</v>
      </c>
      <c r="B71" s="33" t="s">
        <v>86</v>
      </c>
      <c r="C71" s="8">
        <v>11157</v>
      </c>
      <c r="D71" s="45">
        <f>Вода!P70</f>
        <v>143394.6</v>
      </c>
      <c r="E71" s="45">
        <f>'Водоотведение '!Q70</f>
        <v>219170.21000000002</v>
      </c>
    </row>
    <row r="72" spans="1:5" ht="15">
      <c r="A72" s="126">
        <v>68</v>
      </c>
      <c r="B72" s="33" t="s">
        <v>87</v>
      </c>
      <c r="C72" s="8">
        <v>11107</v>
      </c>
      <c r="D72" s="45">
        <f>Вода!P71</f>
        <v>79111.74</v>
      </c>
      <c r="E72" s="45">
        <f>'Водоотведение '!Q71</f>
        <v>126148.29000000001</v>
      </c>
    </row>
    <row r="73" spans="1:5" ht="15">
      <c r="A73" s="126">
        <v>69</v>
      </c>
      <c r="B73" s="33" t="s">
        <v>88</v>
      </c>
      <c r="C73" s="8">
        <v>11160</v>
      </c>
      <c r="D73" s="45">
        <f>Вода!P72</f>
        <v>208526.80000000005</v>
      </c>
      <c r="E73" s="45">
        <f>'Водоотведение '!Q72</f>
        <v>313140.24</v>
      </c>
    </row>
    <row r="74" spans="1:5" ht="15">
      <c r="A74" s="127">
        <v>70</v>
      </c>
      <c r="B74" s="33" t="s">
        <v>89</v>
      </c>
      <c r="C74" s="8">
        <v>11108</v>
      </c>
      <c r="D74" s="45">
        <f>Вода!P73</f>
        <v>111689.71</v>
      </c>
      <c r="E74" s="45">
        <f>'Водоотведение '!Q73</f>
        <v>171614.47999999998</v>
      </c>
    </row>
    <row r="75" spans="1:5" ht="15">
      <c r="A75" s="126">
        <v>71</v>
      </c>
      <c r="B75" s="33" t="s">
        <v>90</v>
      </c>
      <c r="C75" s="8">
        <v>11309</v>
      </c>
      <c r="D75" s="45">
        <f>Вода!P74</f>
        <v>125263.03</v>
      </c>
      <c r="E75" s="45">
        <f>'Водоотведение '!Q74</f>
        <v>182121.02</v>
      </c>
    </row>
    <row r="76" spans="1:5" ht="15">
      <c r="A76" s="126">
        <v>72</v>
      </c>
      <c r="B76" s="33" t="s">
        <v>91</v>
      </c>
      <c r="C76" s="8">
        <v>12405</v>
      </c>
      <c r="D76" s="45">
        <f>Вода!P75</f>
        <v>243512.77999999997</v>
      </c>
      <c r="E76" s="45">
        <f>'Водоотведение '!Q75</f>
        <v>376429.23999999993</v>
      </c>
    </row>
    <row r="77" spans="1:5" ht="15">
      <c r="A77" s="127">
        <v>73</v>
      </c>
      <c r="B77" s="33" t="s">
        <v>92</v>
      </c>
      <c r="C77" s="8">
        <v>12402</v>
      </c>
      <c r="D77" s="45">
        <f>Вода!P76</f>
        <v>225846.80000000002</v>
      </c>
      <c r="E77" s="45">
        <f>'Водоотведение '!Q76</f>
        <v>322211.61000000004</v>
      </c>
    </row>
    <row r="78" spans="1:5" ht="15">
      <c r="A78" s="126">
        <v>74</v>
      </c>
      <c r="B78" s="27" t="s">
        <v>93</v>
      </c>
      <c r="C78" s="8">
        <v>12403</v>
      </c>
      <c r="D78" s="45">
        <f>Вода!P77</f>
        <v>34613.409999999996</v>
      </c>
      <c r="E78" s="45">
        <f>'Водоотведение '!Q77</f>
        <v>80477.17</v>
      </c>
    </row>
    <row r="79" spans="1:5" ht="15">
      <c r="A79" s="126">
        <v>75</v>
      </c>
      <c r="B79" s="33" t="s">
        <v>94</v>
      </c>
      <c r="C79" s="8">
        <v>12404</v>
      </c>
      <c r="D79" s="45">
        <f>Вода!P78</f>
        <v>240606.96000000002</v>
      </c>
      <c r="E79" s="45">
        <f>'Водоотведение '!Q78</f>
        <v>382244.68</v>
      </c>
    </row>
    <row r="80" spans="1:5" ht="15">
      <c r="A80" s="127">
        <v>76</v>
      </c>
      <c r="B80" s="33" t="s">
        <v>95</v>
      </c>
      <c r="C80" s="8">
        <v>21308</v>
      </c>
      <c r="D80" s="45">
        <f>Вода!P79</f>
        <v>6188.79</v>
      </c>
      <c r="E80" s="45">
        <f>'Водоотведение '!Q79</f>
        <v>0</v>
      </c>
    </row>
    <row r="81" spans="1:5" ht="15">
      <c r="A81" s="126">
        <v>77</v>
      </c>
      <c r="B81" s="48" t="s">
        <v>96</v>
      </c>
      <c r="C81" s="8">
        <v>21305</v>
      </c>
      <c r="D81" s="45">
        <f>Вода!P80</f>
        <v>6795.420000000001</v>
      </c>
      <c r="E81" s="45">
        <f>'Водоотведение '!Q80</f>
        <v>0</v>
      </c>
    </row>
    <row r="82" spans="1:5" ht="15">
      <c r="A82" s="126">
        <v>78</v>
      </c>
      <c r="B82" s="33" t="s">
        <v>97</v>
      </c>
      <c r="C82" s="8">
        <v>21309</v>
      </c>
      <c r="D82" s="45">
        <f>Вода!P81</f>
        <v>0</v>
      </c>
      <c r="E82" s="45">
        <f>'Водоотведение '!Q81</f>
        <v>0</v>
      </c>
    </row>
    <row r="83" spans="1:5" ht="15">
      <c r="A83" s="127">
        <v>79</v>
      </c>
      <c r="B83" s="48" t="s">
        <v>98</v>
      </c>
      <c r="C83" s="8">
        <v>22194</v>
      </c>
      <c r="D83" s="45">
        <f>Вода!P82</f>
        <v>5227.32</v>
      </c>
      <c r="E83" s="45">
        <f>'Водоотведение '!Q82</f>
        <v>0</v>
      </c>
    </row>
    <row r="84" spans="1:5" ht="15">
      <c r="A84" s="126">
        <v>80</v>
      </c>
      <c r="B84" s="48" t="s">
        <v>99</v>
      </c>
      <c r="C84" s="8">
        <v>22168</v>
      </c>
      <c r="D84" s="45">
        <f>Вода!P83</f>
        <v>0</v>
      </c>
      <c r="E84" s="45">
        <f>'Водоотведение '!Q83</f>
        <v>0</v>
      </c>
    </row>
    <row r="85" spans="1:5" ht="15">
      <c r="A85" s="126">
        <v>81</v>
      </c>
      <c r="B85" s="33" t="s">
        <v>100</v>
      </c>
      <c r="C85" s="8">
        <v>22155</v>
      </c>
      <c r="D85" s="45">
        <f>Вода!P84</f>
        <v>8363.52</v>
      </c>
      <c r="E85" s="45">
        <f>'Водоотведение '!Q84</f>
        <v>0</v>
      </c>
    </row>
    <row r="86" spans="1:5" ht="15">
      <c r="A86" s="127">
        <v>82</v>
      </c>
      <c r="B86" s="48" t="s">
        <v>101</v>
      </c>
      <c r="C86" s="8">
        <v>22156</v>
      </c>
      <c r="D86" s="45">
        <f>Вода!P85</f>
        <v>4704.540000000001</v>
      </c>
      <c r="E86" s="45">
        <f>'Водоотведение '!Q85</f>
        <v>0</v>
      </c>
    </row>
    <row r="87" spans="1:5" ht="15">
      <c r="A87" s="126">
        <v>83</v>
      </c>
      <c r="B87" s="48" t="s">
        <v>102</v>
      </c>
      <c r="C87" s="8">
        <v>22166</v>
      </c>
      <c r="D87" s="45">
        <f>Вода!P86</f>
        <v>15319.019999999997</v>
      </c>
      <c r="E87" s="45">
        <f>'Водоотведение '!Q86</f>
        <v>14219.07</v>
      </c>
    </row>
    <row r="88" spans="1:5" ht="15">
      <c r="A88" s="126">
        <v>84</v>
      </c>
      <c r="B88" s="33" t="s">
        <v>103</v>
      </c>
      <c r="C88" s="8">
        <v>22190</v>
      </c>
      <c r="D88" s="45">
        <f>Вода!P87</f>
        <v>34199.72</v>
      </c>
      <c r="E88" s="45">
        <f>'Водоотведение '!Q87</f>
        <v>30860.870000000006</v>
      </c>
    </row>
    <row r="89" spans="1:5" ht="15">
      <c r="A89" s="127">
        <v>85</v>
      </c>
      <c r="B89" s="33" t="s">
        <v>104</v>
      </c>
      <c r="C89" s="8">
        <v>22191</v>
      </c>
      <c r="D89" s="45">
        <f>Вода!P88</f>
        <v>49772.32000000001</v>
      </c>
      <c r="E89" s="45">
        <f>'Водоотведение '!Q88</f>
        <v>45253.939999999995</v>
      </c>
    </row>
    <row r="90" spans="1:5" ht="15">
      <c r="A90" s="126">
        <v>86</v>
      </c>
      <c r="B90" s="33" t="s">
        <v>105</v>
      </c>
      <c r="C90" s="8">
        <v>22192</v>
      </c>
      <c r="D90" s="45">
        <f>Вода!P89</f>
        <v>21854.78</v>
      </c>
      <c r="E90" s="45">
        <f>'Водоотведение '!Q89</f>
        <v>18045.01</v>
      </c>
    </row>
    <row r="91" spans="1:5" ht="15">
      <c r="A91" s="126">
        <v>87</v>
      </c>
      <c r="B91" s="33" t="s">
        <v>106</v>
      </c>
      <c r="C91" s="8">
        <v>22167</v>
      </c>
      <c r="D91" s="45">
        <f>Вода!P90</f>
        <v>4181.88</v>
      </c>
      <c r="E91" s="45">
        <f>'Водоотведение '!Q90</f>
        <v>0</v>
      </c>
    </row>
    <row r="92" spans="1:5" ht="15">
      <c r="A92" s="127">
        <v>88</v>
      </c>
      <c r="B92" s="48" t="s">
        <v>107</v>
      </c>
      <c r="C92" s="8">
        <v>22154</v>
      </c>
      <c r="D92" s="45">
        <f>Вода!P91</f>
        <v>4181.88</v>
      </c>
      <c r="E92" s="45">
        <f>'Водоотведение '!Q91</f>
        <v>0</v>
      </c>
    </row>
    <row r="93" spans="1:5" ht="15">
      <c r="A93" s="126">
        <v>89</v>
      </c>
      <c r="B93" s="33" t="s">
        <v>108</v>
      </c>
      <c r="C93" s="8">
        <v>22193</v>
      </c>
      <c r="D93" s="45">
        <f>Вода!P92</f>
        <v>2091</v>
      </c>
      <c r="E93" s="45">
        <f>'Водоотведение '!Q92</f>
        <v>0</v>
      </c>
    </row>
    <row r="94" spans="1:5" ht="15">
      <c r="A94" s="126">
        <v>90</v>
      </c>
      <c r="B94" s="48" t="s">
        <v>109</v>
      </c>
      <c r="C94" s="8">
        <v>21841</v>
      </c>
      <c r="D94" s="45">
        <f>Вода!P93</f>
        <v>0</v>
      </c>
      <c r="E94" s="45">
        <f>'Водоотведение '!Q93</f>
        <v>0</v>
      </c>
    </row>
    <row r="95" spans="1:5" ht="15">
      <c r="A95" s="127">
        <v>91</v>
      </c>
      <c r="B95" s="48" t="s">
        <v>110</v>
      </c>
      <c r="C95" s="8">
        <v>21632</v>
      </c>
      <c r="D95" s="45">
        <f>Вода!P94</f>
        <v>0</v>
      </c>
      <c r="E95" s="45">
        <f>'Водоотведение '!Q94</f>
        <v>0</v>
      </c>
    </row>
    <row r="96" spans="1:5" ht="15">
      <c r="A96" s="126">
        <v>92</v>
      </c>
      <c r="B96" s="33" t="s">
        <v>111</v>
      </c>
      <c r="C96" s="8">
        <v>21315</v>
      </c>
      <c r="D96" s="45">
        <f>Вода!P95</f>
        <v>4181.88</v>
      </c>
      <c r="E96" s="45">
        <f>'Водоотведение '!Q95</f>
        <v>0</v>
      </c>
    </row>
    <row r="97" spans="1:5" ht="15">
      <c r="A97" s="126">
        <v>93</v>
      </c>
      <c r="B97" s="33" t="s">
        <v>112</v>
      </c>
      <c r="C97" s="8">
        <v>21150</v>
      </c>
      <c r="D97" s="45">
        <f>Вода!P96</f>
        <v>3659.099999999999</v>
      </c>
      <c r="E97" s="45">
        <f>'Водоотведение '!Q96</f>
        <v>0</v>
      </c>
    </row>
    <row r="98" spans="1:5" ht="15">
      <c r="A98" s="127">
        <v>94</v>
      </c>
      <c r="B98" s="33" t="s">
        <v>113</v>
      </c>
      <c r="C98" s="8">
        <v>21843</v>
      </c>
      <c r="D98" s="45">
        <f>Вода!P97</f>
        <v>0</v>
      </c>
      <c r="E98" s="45">
        <f>'Водоотведение '!Q97</f>
        <v>0</v>
      </c>
    </row>
    <row r="99" spans="1:5" ht="15">
      <c r="A99" s="126">
        <v>95</v>
      </c>
      <c r="B99" s="33" t="s">
        <v>114</v>
      </c>
      <c r="C99" s="8">
        <v>21844</v>
      </c>
      <c r="D99" s="45">
        <f>Вода!P98</f>
        <v>0</v>
      </c>
      <c r="E99" s="45">
        <f>'Водоотведение '!Q98</f>
        <v>0</v>
      </c>
    </row>
    <row r="100" spans="1:5" ht="15">
      <c r="A100" s="126">
        <v>96</v>
      </c>
      <c r="B100" s="33" t="s">
        <v>115</v>
      </c>
      <c r="C100" s="8">
        <v>21845</v>
      </c>
      <c r="D100" s="45">
        <f>Вода!P99</f>
        <v>0</v>
      </c>
      <c r="E100" s="45">
        <f>'Водоотведение '!Q99</f>
        <v>0</v>
      </c>
    </row>
    <row r="101" spans="1:5" ht="15">
      <c r="A101" s="127">
        <v>97</v>
      </c>
      <c r="B101" s="33" t="s">
        <v>116</v>
      </c>
      <c r="C101" s="8">
        <v>21846</v>
      </c>
      <c r="D101" s="45">
        <f>Вода!P100</f>
        <v>0</v>
      </c>
      <c r="E101" s="45">
        <f>'Водоотведение '!Q100</f>
        <v>0</v>
      </c>
    </row>
    <row r="102" spans="1:5" ht="15">
      <c r="A102" s="126">
        <v>98</v>
      </c>
      <c r="B102" s="33" t="s">
        <v>117</v>
      </c>
      <c r="C102" s="8">
        <v>21847</v>
      </c>
      <c r="D102" s="45">
        <f>Вода!P101</f>
        <v>0</v>
      </c>
      <c r="E102" s="45">
        <f>'Водоотведение '!Q101</f>
        <v>0</v>
      </c>
    </row>
    <row r="103" spans="1:5" ht="15">
      <c r="A103" s="126">
        <v>99</v>
      </c>
      <c r="B103" s="33" t="s">
        <v>118</v>
      </c>
      <c r="C103" s="8">
        <v>21848</v>
      </c>
      <c r="D103" s="45">
        <f>Вода!P102</f>
        <v>1910.34</v>
      </c>
      <c r="E103" s="45">
        <f>'Водоотведение '!Q102</f>
        <v>0</v>
      </c>
    </row>
    <row r="104" spans="1:5" ht="15">
      <c r="A104" s="127">
        <v>100</v>
      </c>
      <c r="B104" s="48" t="s">
        <v>119</v>
      </c>
      <c r="C104" s="8">
        <v>21849</v>
      </c>
      <c r="D104" s="45">
        <f>Вода!P103</f>
        <v>406.22</v>
      </c>
      <c r="E104" s="45">
        <f>'Водоотведение '!Q103</f>
        <v>0</v>
      </c>
    </row>
    <row r="105" spans="1:5" ht="15">
      <c r="A105" s="126">
        <v>101</v>
      </c>
      <c r="B105" s="48" t="s">
        <v>120</v>
      </c>
      <c r="C105" s="8">
        <v>21850</v>
      </c>
      <c r="D105" s="45">
        <f>Вода!P104</f>
        <v>3262.3200000000006</v>
      </c>
      <c r="E105" s="45">
        <f>'Водоотведение '!Q104</f>
        <v>0</v>
      </c>
    </row>
    <row r="106" spans="1:5" ht="15">
      <c r="A106" s="126">
        <v>102</v>
      </c>
      <c r="B106" s="48" t="s">
        <v>121</v>
      </c>
      <c r="C106" s="8">
        <v>21853</v>
      </c>
      <c r="D106" s="45">
        <f>Вода!P105</f>
        <v>0</v>
      </c>
      <c r="E106" s="45">
        <f>'Водоотведение '!Q105</f>
        <v>0</v>
      </c>
    </row>
    <row r="107" spans="1:5" ht="15">
      <c r="A107" s="127">
        <v>103</v>
      </c>
      <c r="B107" s="33" t="s">
        <v>122</v>
      </c>
      <c r="C107" s="8">
        <v>10241</v>
      </c>
      <c r="D107" s="45">
        <f>Вода!P106</f>
        <v>0</v>
      </c>
      <c r="E107" s="45">
        <f>'Водоотведение '!Q106</f>
        <v>0</v>
      </c>
    </row>
    <row r="108" spans="1:5" ht="15">
      <c r="A108" s="126">
        <v>104</v>
      </c>
      <c r="B108" s="33" t="s">
        <v>123</v>
      </c>
      <c r="C108" s="8">
        <v>10242</v>
      </c>
      <c r="D108" s="45">
        <f>Вода!P107</f>
        <v>2267.2200000000003</v>
      </c>
      <c r="E108" s="45">
        <f>'Водоотведение '!Q107</f>
        <v>0</v>
      </c>
    </row>
    <row r="109" spans="1:5" ht="15">
      <c r="A109" s="126">
        <v>105</v>
      </c>
      <c r="B109" s="48" t="s">
        <v>124</v>
      </c>
      <c r="C109" s="8">
        <v>21330</v>
      </c>
      <c r="D109" s="45">
        <f>Вода!P108</f>
        <v>2303.98</v>
      </c>
      <c r="E109" s="45">
        <f>'Водоотведение '!Q108</f>
        <v>0</v>
      </c>
    </row>
    <row r="110" spans="1:5" ht="15">
      <c r="A110" s="127">
        <v>106</v>
      </c>
      <c r="B110" s="48" t="s">
        <v>125</v>
      </c>
      <c r="C110" s="8">
        <v>23637</v>
      </c>
      <c r="D110" s="45">
        <f>Вода!P109</f>
        <v>0</v>
      </c>
      <c r="E110" s="45">
        <f>'Водоотведение '!Q109</f>
        <v>0</v>
      </c>
    </row>
    <row r="111" spans="1:5" ht="15">
      <c r="A111" s="126">
        <v>107</v>
      </c>
      <c r="B111" s="33" t="s">
        <v>126</v>
      </c>
      <c r="C111" s="8">
        <v>10021</v>
      </c>
      <c r="D111" s="45">
        <f>Вода!P110</f>
        <v>6307.17</v>
      </c>
      <c r="E111" s="45">
        <f>'Водоотведение '!Q110</f>
        <v>9570.210000000001</v>
      </c>
    </row>
    <row r="112" spans="1:5" ht="15">
      <c r="A112" s="126">
        <v>108</v>
      </c>
      <c r="B112" s="33" t="s">
        <v>127</v>
      </c>
      <c r="C112" s="8">
        <v>12015</v>
      </c>
      <c r="D112" s="45">
        <f>Вода!P111</f>
        <v>14154.693200000002</v>
      </c>
      <c r="E112" s="45">
        <f>'Водоотведение '!Q111</f>
        <v>0</v>
      </c>
    </row>
    <row r="113" spans="1:5" ht="15">
      <c r="A113" s="127">
        <v>109</v>
      </c>
      <c r="B113" s="33" t="s">
        <v>128</v>
      </c>
      <c r="C113" s="8">
        <v>10005</v>
      </c>
      <c r="D113" s="45">
        <f>Вода!P112</f>
        <v>0</v>
      </c>
      <c r="E113" s="45">
        <f>'Водоотведение '!Q112</f>
        <v>0</v>
      </c>
    </row>
    <row r="114" spans="1:5" ht="15">
      <c r="A114" s="126">
        <v>110</v>
      </c>
      <c r="B114" s="33" t="s">
        <v>129</v>
      </c>
      <c r="C114" s="8">
        <v>19498</v>
      </c>
      <c r="D114" s="45">
        <f>Вода!P113</f>
        <v>189069.78</v>
      </c>
      <c r="E114" s="45">
        <f>'Водоотведение '!Q113</f>
        <v>276470.16000000003</v>
      </c>
    </row>
    <row r="115" spans="1:5" ht="15">
      <c r="A115" s="126">
        <v>111</v>
      </c>
      <c r="B115" s="33" t="s">
        <v>130</v>
      </c>
      <c r="C115" s="8">
        <v>12501</v>
      </c>
      <c r="D115" s="45">
        <f>Вода!P114</f>
        <v>924109.3299999998</v>
      </c>
      <c r="E115" s="45">
        <f>'Водоотведение '!Q114</f>
        <v>1417956.47</v>
      </c>
    </row>
    <row r="116" spans="1:5" ht="15">
      <c r="A116" s="127">
        <v>112</v>
      </c>
      <c r="B116" s="33" t="s">
        <v>131</v>
      </c>
      <c r="C116" s="8">
        <v>12502</v>
      </c>
      <c r="D116" s="45">
        <f>Вода!P115</f>
        <v>154470.43</v>
      </c>
      <c r="E116" s="45">
        <f>'Водоотведение '!Q115</f>
        <v>233035.16</v>
      </c>
    </row>
    <row r="117" spans="1:5" ht="15">
      <c r="A117" s="126">
        <v>113</v>
      </c>
      <c r="B117" s="33" t="s">
        <v>132</v>
      </c>
      <c r="C117" s="8">
        <v>12503</v>
      </c>
      <c r="D117" s="45">
        <f>Вода!P116</f>
        <v>167049.07</v>
      </c>
      <c r="E117" s="45">
        <f>'Водоотведение '!Q116</f>
        <v>257277.11</v>
      </c>
    </row>
    <row r="118" spans="1:5" ht="15">
      <c r="A118" s="126">
        <v>114</v>
      </c>
      <c r="B118" s="33" t="s">
        <v>133</v>
      </c>
      <c r="C118" s="8">
        <v>12504</v>
      </c>
      <c r="D118" s="45">
        <f>Вода!P117</f>
        <v>186962.00000000003</v>
      </c>
      <c r="E118" s="45">
        <f>'Водоотведение '!Q117</f>
        <v>285558.4</v>
      </c>
    </row>
    <row r="119" spans="1:5" ht="15">
      <c r="A119" s="127">
        <v>115</v>
      </c>
      <c r="B119" s="33" t="s">
        <v>134</v>
      </c>
      <c r="C119" s="8">
        <v>12011</v>
      </c>
      <c r="D119" s="45">
        <f>Вода!P118</f>
        <v>6234.96</v>
      </c>
      <c r="E119" s="45">
        <f>'Водоотведение '!Q118</f>
        <v>0</v>
      </c>
    </row>
    <row r="120" spans="1:5" ht="15">
      <c r="A120" s="126">
        <v>116</v>
      </c>
      <c r="B120" s="33" t="s">
        <v>135</v>
      </c>
      <c r="C120" s="8">
        <v>21442</v>
      </c>
      <c r="D120" s="45">
        <f>Вода!P119</f>
        <v>5195.82</v>
      </c>
      <c r="E120" s="45">
        <f>'Водоотведение '!Q119</f>
        <v>0</v>
      </c>
    </row>
    <row r="121" spans="1:5" ht="15">
      <c r="A121" s="126">
        <v>117</v>
      </c>
      <c r="B121" s="33" t="s">
        <v>136</v>
      </c>
      <c r="C121" s="8">
        <v>12019</v>
      </c>
      <c r="D121" s="45">
        <f>Вода!P120</f>
        <v>8232.49</v>
      </c>
      <c r="E121" s="45">
        <f>'Водоотведение '!Q120</f>
        <v>0</v>
      </c>
    </row>
    <row r="122" spans="1:5" ht="15">
      <c r="A122" s="127">
        <v>118</v>
      </c>
      <c r="B122" s="33" t="s">
        <v>137</v>
      </c>
      <c r="C122" s="8">
        <v>22139</v>
      </c>
      <c r="D122" s="45">
        <f>Вода!P121</f>
        <v>0</v>
      </c>
      <c r="E122" s="45">
        <f>'Водоотведение '!Q121</f>
        <v>0</v>
      </c>
    </row>
    <row r="123" spans="1:5" ht="15">
      <c r="A123" s="126">
        <v>119</v>
      </c>
      <c r="B123" s="48" t="s">
        <v>138</v>
      </c>
      <c r="C123" s="8">
        <v>21450</v>
      </c>
      <c r="D123" s="45">
        <f>Вода!P122</f>
        <v>16106.850000000004</v>
      </c>
      <c r="E123" s="45">
        <f>'Водоотведение '!Q122</f>
        <v>0</v>
      </c>
    </row>
    <row r="124" spans="1:5" ht="15">
      <c r="A124" s="126">
        <v>120</v>
      </c>
      <c r="B124" s="33" t="s">
        <v>139</v>
      </c>
      <c r="C124" s="8">
        <v>21336</v>
      </c>
      <c r="D124" s="45">
        <f>Вода!P123</f>
        <v>768.33</v>
      </c>
      <c r="E124" s="45">
        <f>'Водоотведение '!Q123</f>
        <v>0</v>
      </c>
    </row>
    <row r="125" spans="1:5" ht="15">
      <c r="A125" s="126">
        <v>121</v>
      </c>
      <c r="B125" s="48" t="s">
        <v>140</v>
      </c>
      <c r="C125" s="8">
        <v>22173</v>
      </c>
      <c r="D125" s="45">
        <f>Вода!P124</f>
        <v>6325.23</v>
      </c>
      <c r="E125" s="45">
        <f>'Водоотведение '!Q124</f>
        <v>0</v>
      </c>
    </row>
    <row r="126" spans="1:5" ht="15">
      <c r="A126" s="126">
        <v>122</v>
      </c>
      <c r="B126" s="33" t="s">
        <v>141</v>
      </c>
      <c r="C126" s="8">
        <v>22170</v>
      </c>
      <c r="D126" s="45">
        <f>Вода!P125</f>
        <v>6725.169999999998</v>
      </c>
      <c r="E126" s="45">
        <f>'Водоотведение '!Q125</f>
        <v>0</v>
      </c>
    </row>
    <row r="127" spans="1:5" ht="15">
      <c r="A127" s="126">
        <v>123</v>
      </c>
      <c r="B127" s="48" t="s">
        <v>142</v>
      </c>
      <c r="C127" s="8">
        <v>22169</v>
      </c>
      <c r="D127" s="45">
        <f>Вода!P126</f>
        <v>23498.500000000004</v>
      </c>
      <c r="E127" s="45">
        <f>'Водоотведение '!Q126</f>
        <v>21943.5</v>
      </c>
    </row>
    <row r="128" spans="1:5" ht="15">
      <c r="A128" s="126">
        <v>124</v>
      </c>
      <c r="B128" s="48" t="s">
        <v>143</v>
      </c>
      <c r="C128" s="8">
        <v>22157</v>
      </c>
      <c r="D128" s="45">
        <f>Вода!P127</f>
        <v>2078.4</v>
      </c>
      <c r="E128" s="45">
        <f>'Водоотведение '!Q127</f>
        <v>0</v>
      </c>
    </row>
    <row r="129" spans="1:5" ht="15">
      <c r="A129" s="126">
        <v>125</v>
      </c>
      <c r="B129" s="48" t="s">
        <v>144</v>
      </c>
      <c r="C129" s="8">
        <v>22158</v>
      </c>
      <c r="D129" s="45">
        <f>Вода!P128</f>
        <v>1739.29</v>
      </c>
      <c r="E129" s="45">
        <f>'Водоотведение '!Q128</f>
        <v>0</v>
      </c>
    </row>
    <row r="130" spans="1:5" ht="15">
      <c r="A130" s="126">
        <v>126</v>
      </c>
      <c r="B130" s="33" t="s">
        <v>145</v>
      </c>
      <c r="C130" s="8">
        <v>22171</v>
      </c>
      <c r="D130" s="45">
        <f>Вода!P129</f>
        <v>4156.68</v>
      </c>
      <c r="E130" s="45">
        <f>'Водоотведение '!Q129</f>
        <v>0</v>
      </c>
    </row>
    <row r="131" spans="1:5" ht="15">
      <c r="A131" s="126">
        <v>127</v>
      </c>
      <c r="B131" s="33" t="s">
        <v>146</v>
      </c>
      <c r="C131" s="8">
        <v>22159</v>
      </c>
      <c r="D131" s="45">
        <f>Вода!P130</f>
        <v>3595.0699999999993</v>
      </c>
      <c r="E131" s="45">
        <f>'Водоотведение '!Q130</f>
        <v>0</v>
      </c>
    </row>
    <row r="132" spans="1:5" ht="15">
      <c r="A132" s="126">
        <v>128</v>
      </c>
      <c r="B132" s="33" t="s">
        <v>147</v>
      </c>
      <c r="C132" s="8">
        <v>21519</v>
      </c>
      <c r="D132" s="45">
        <f>Вода!P131</f>
        <v>156198.96000000002</v>
      </c>
      <c r="E132" s="45">
        <f>'Водоотведение '!Q131</f>
        <v>236019.26</v>
      </c>
    </row>
    <row r="133" spans="1:5" ht="15">
      <c r="A133" s="126">
        <v>129</v>
      </c>
      <c r="B133" s="33" t="s">
        <v>148</v>
      </c>
      <c r="C133" s="8">
        <v>21520</v>
      </c>
      <c r="D133" s="45">
        <f>Вода!P132</f>
        <v>79841.19</v>
      </c>
      <c r="E133" s="45">
        <f>'Водоотведение '!Q132</f>
        <v>115946.19</v>
      </c>
    </row>
    <row r="134" spans="1:5" ht="15">
      <c r="A134" s="126">
        <v>130</v>
      </c>
      <c r="B134" s="33" t="s">
        <v>149</v>
      </c>
      <c r="C134" s="8">
        <v>21521</v>
      </c>
      <c r="D134" s="45">
        <f>Вода!P133</f>
        <v>76640.94</v>
      </c>
      <c r="E134" s="45">
        <f>'Водоотведение '!Q133</f>
        <v>105768.29000000001</v>
      </c>
    </row>
    <row r="135" spans="1:5" ht="15">
      <c r="A135" s="126">
        <v>131</v>
      </c>
      <c r="B135" s="33" t="s">
        <v>150</v>
      </c>
      <c r="C135" s="40">
        <v>21522</v>
      </c>
      <c r="D135" s="45">
        <f>Вода!P134</f>
        <v>54492.270000000004</v>
      </c>
      <c r="E135" s="45">
        <f>'Водоотведение '!Q134</f>
        <v>84239.97</v>
      </c>
    </row>
    <row r="136" spans="1:5" ht="15">
      <c r="A136" s="126">
        <v>132</v>
      </c>
      <c r="B136" s="33" t="s">
        <v>151</v>
      </c>
      <c r="C136" s="40">
        <v>21503</v>
      </c>
      <c r="D136" s="45">
        <f>Вода!P135</f>
        <v>62852.799999999996</v>
      </c>
      <c r="E136" s="45">
        <f>'Водоотведение '!Q135</f>
        <v>88757.95999999999</v>
      </c>
    </row>
    <row r="137" spans="1:5" ht="15">
      <c r="A137" s="126">
        <v>133</v>
      </c>
      <c r="B137" s="33" t="s">
        <v>152</v>
      </c>
      <c r="C137" s="40">
        <v>21505</v>
      </c>
      <c r="D137" s="45">
        <f>Вода!P136</f>
        <v>30405.760000000002</v>
      </c>
      <c r="E137" s="45">
        <f>'Водоотведение '!Q136</f>
        <v>48595.47</v>
      </c>
    </row>
    <row r="138" spans="1:5" ht="15">
      <c r="A138" s="126">
        <v>134</v>
      </c>
      <c r="B138" s="33" t="s">
        <v>153</v>
      </c>
      <c r="C138" s="40">
        <v>21508</v>
      </c>
      <c r="D138" s="45">
        <f>Вода!P137</f>
        <v>56186.26000000001</v>
      </c>
      <c r="E138" s="45">
        <f>'Водоотведение '!Q137</f>
        <v>91954.71</v>
      </c>
    </row>
    <row r="139" spans="1:5" ht="15">
      <c r="A139" s="126">
        <v>135</v>
      </c>
      <c r="B139" s="33" t="s">
        <v>154</v>
      </c>
      <c r="C139" s="40">
        <v>21511</v>
      </c>
      <c r="D139" s="45">
        <f>Вода!P138</f>
        <v>99476.11</v>
      </c>
      <c r="E139" s="45">
        <f>'Водоотведение '!Q138</f>
        <v>153364.84</v>
      </c>
    </row>
    <row r="140" spans="1:5" ht="15">
      <c r="A140" s="126">
        <v>136</v>
      </c>
      <c r="B140" s="33" t="s">
        <v>155</v>
      </c>
      <c r="C140" s="40">
        <v>21512</v>
      </c>
      <c r="D140" s="45">
        <f>Вода!P139</f>
        <v>68732.36</v>
      </c>
      <c r="E140" s="45">
        <f>'Водоотведение '!Q139</f>
        <v>105975.68</v>
      </c>
    </row>
    <row r="141" spans="1:5" ht="15">
      <c r="A141" s="126">
        <v>137</v>
      </c>
      <c r="B141" s="33" t="s">
        <v>156</v>
      </c>
      <c r="C141" s="40">
        <v>21514</v>
      </c>
      <c r="D141" s="45">
        <f>Вода!P140</f>
        <v>36969.549999999996</v>
      </c>
      <c r="E141" s="45">
        <f>'Водоотведение '!Q140</f>
        <v>54024.31</v>
      </c>
    </row>
    <row r="142" spans="1:5" ht="15">
      <c r="A142" s="126">
        <v>138</v>
      </c>
      <c r="B142" s="33" t="s">
        <v>157</v>
      </c>
      <c r="C142" s="40">
        <v>21515</v>
      </c>
      <c r="D142" s="45">
        <f>Вода!P141</f>
        <v>41975.99999999999</v>
      </c>
      <c r="E142" s="45">
        <f>'Водоотведение '!Q141</f>
        <v>60764.53999999999</v>
      </c>
    </row>
    <row r="143" spans="1:5" ht="15">
      <c r="A143" s="126">
        <v>139</v>
      </c>
      <c r="B143" s="33" t="s">
        <v>158</v>
      </c>
      <c r="C143" s="8">
        <v>21516</v>
      </c>
      <c r="D143" s="45">
        <f>Вода!P142</f>
        <v>65346.34999999999</v>
      </c>
      <c r="E143" s="45">
        <f>'Водоотведение '!Q142</f>
        <v>102852.69</v>
      </c>
    </row>
    <row r="144" spans="1:5" ht="15">
      <c r="A144" s="126">
        <v>140</v>
      </c>
      <c r="B144" s="33" t="s">
        <v>159</v>
      </c>
      <c r="C144" s="8">
        <v>21523</v>
      </c>
      <c r="D144" s="45">
        <f>Вода!P143</f>
        <v>17507.69</v>
      </c>
      <c r="E144" s="45">
        <f>'Водоотведение '!Q143</f>
        <v>16708.309999999998</v>
      </c>
    </row>
    <row r="145" spans="1:5" ht="15">
      <c r="A145" s="126">
        <v>141</v>
      </c>
      <c r="B145" s="33" t="s">
        <v>160</v>
      </c>
      <c r="C145" s="8">
        <v>21524</v>
      </c>
      <c r="D145" s="45">
        <f>Вода!P144</f>
        <v>20491.49</v>
      </c>
      <c r="E145" s="45">
        <f>'Водоотведение '!Q144</f>
        <v>19785.14</v>
      </c>
    </row>
    <row r="146" spans="1:5" ht="15">
      <c r="A146" s="126">
        <v>142</v>
      </c>
      <c r="B146" s="33" t="s">
        <v>161</v>
      </c>
      <c r="C146" s="8">
        <v>21525</v>
      </c>
      <c r="D146" s="45">
        <f>Вода!P145</f>
        <v>28276.840000000007</v>
      </c>
      <c r="E146" s="45">
        <f>'Водоотведение '!Q145</f>
        <v>27011.429999999997</v>
      </c>
    </row>
    <row r="147" spans="1:5" ht="15">
      <c r="A147" s="126">
        <v>143</v>
      </c>
      <c r="B147" s="33" t="s">
        <v>162</v>
      </c>
      <c r="C147" s="8">
        <v>21526</v>
      </c>
      <c r="D147" s="45">
        <f>Вода!P146</f>
        <v>16118.15</v>
      </c>
      <c r="E147" s="45">
        <f>'Водоотведение '!Q146</f>
        <v>17020.559999999998</v>
      </c>
    </row>
    <row r="148" spans="1:5" ht="15">
      <c r="A148" s="126">
        <v>144</v>
      </c>
      <c r="B148" s="33" t="s">
        <v>163</v>
      </c>
      <c r="C148" s="8">
        <v>12450</v>
      </c>
      <c r="D148" s="45">
        <f>Вода!P147</f>
        <v>408914.95999999996</v>
      </c>
      <c r="E148" s="45">
        <f>'Водоотведение '!Q147</f>
        <v>646189.83</v>
      </c>
    </row>
    <row r="149" spans="1:5" ht="15">
      <c r="A149" s="126">
        <v>145</v>
      </c>
      <c r="B149" s="33" t="s">
        <v>164</v>
      </c>
      <c r="C149" s="8">
        <v>12608</v>
      </c>
      <c r="D149" s="45">
        <f>Вода!P148</f>
        <v>178646.06999999998</v>
      </c>
      <c r="E149" s="45">
        <f>'Водоотведение '!Q148</f>
        <v>282109.33</v>
      </c>
    </row>
    <row r="150" spans="1:5" ht="15">
      <c r="A150" s="126">
        <v>146</v>
      </c>
      <c r="B150" s="33" t="s">
        <v>165</v>
      </c>
      <c r="C150" s="8">
        <v>12609</v>
      </c>
      <c r="D150" s="45">
        <f>Вода!P149</f>
        <v>168004.78</v>
      </c>
      <c r="E150" s="45">
        <f>'Водоотведение '!Q149</f>
        <v>284045.64</v>
      </c>
    </row>
    <row r="151" spans="1:5" ht="15">
      <c r="A151" s="126">
        <v>147</v>
      </c>
      <c r="B151" s="33" t="s">
        <v>166</v>
      </c>
      <c r="C151" s="8">
        <v>12610</v>
      </c>
      <c r="D151" s="45">
        <f>Вода!P150</f>
        <v>174348.33000000002</v>
      </c>
      <c r="E151" s="45">
        <f>'Водоотведение '!Q150</f>
        <v>278358.01000000007</v>
      </c>
    </row>
    <row r="152" spans="1:5" ht="15">
      <c r="A152" s="126">
        <v>148</v>
      </c>
      <c r="B152" s="33" t="s">
        <v>167</v>
      </c>
      <c r="C152" s="8">
        <v>12751</v>
      </c>
      <c r="D152" s="45">
        <f>Вода!P151</f>
        <v>448602.32999999996</v>
      </c>
      <c r="E152" s="45">
        <f>'Водоотведение '!Q151</f>
        <v>706566.88</v>
      </c>
    </row>
    <row r="153" spans="1:5" ht="15">
      <c r="A153" s="126">
        <v>149</v>
      </c>
      <c r="B153" s="48" t="s">
        <v>168</v>
      </c>
      <c r="C153" s="8">
        <v>21176</v>
      </c>
      <c r="D153" s="45">
        <f>Вода!P152</f>
        <v>4201.81</v>
      </c>
      <c r="E153" s="45">
        <f>'Водоотведение '!Q152</f>
        <v>0</v>
      </c>
    </row>
    <row r="154" spans="1:5" ht="15">
      <c r="A154" s="126">
        <v>150</v>
      </c>
      <c r="B154" s="33" t="s">
        <v>169</v>
      </c>
      <c r="C154" s="8">
        <v>21179</v>
      </c>
      <c r="D154" s="45">
        <f>Вода!P153</f>
        <v>0</v>
      </c>
      <c r="E154" s="45">
        <f>'Водоотведение '!Q153</f>
        <v>0</v>
      </c>
    </row>
    <row r="155" spans="1:5" ht="15">
      <c r="A155" s="126">
        <v>151</v>
      </c>
      <c r="B155" s="48" t="s">
        <v>170</v>
      </c>
      <c r="C155" s="8">
        <v>21184</v>
      </c>
      <c r="D155" s="45">
        <f>Вода!P154</f>
        <v>2078.4</v>
      </c>
      <c r="E155" s="45">
        <f>'Водоотведение '!Q154</f>
        <v>0</v>
      </c>
    </row>
    <row r="156" spans="1:5" ht="15">
      <c r="A156" s="126">
        <v>152</v>
      </c>
      <c r="B156" s="33" t="s">
        <v>171</v>
      </c>
      <c r="C156" s="8">
        <v>21186</v>
      </c>
      <c r="D156" s="45">
        <f>Вода!P155</f>
        <v>384.21</v>
      </c>
      <c r="E156" s="45">
        <f>'Водоотведение '!Q155</f>
        <v>0</v>
      </c>
    </row>
    <row r="157" spans="1:5" ht="15">
      <c r="A157" s="126">
        <v>153</v>
      </c>
      <c r="B157" s="33" t="s">
        <v>172</v>
      </c>
      <c r="C157" s="8">
        <v>21174</v>
      </c>
      <c r="D157" s="45">
        <f>Вода!P156</f>
        <v>6521.370000000001</v>
      </c>
      <c r="E157" s="45">
        <f>'Водоотведение '!Q156</f>
        <v>0</v>
      </c>
    </row>
    <row r="158" spans="1:5" ht="15">
      <c r="A158" s="126">
        <v>154</v>
      </c>
      <c r="B158" s="33" t="s">
        <v>173</v>
      </c>
      <c r="C158" s="8">
        <v>11706</v>
      </c>
      <c r="D158" s="45">
        <f>Вода!P157</f>
        <v>0</v>
      </c>
      <c r="E158" s="45">
        <f>'Водоотведение '!Q157</f>
        <v>0</v>
      </c>
    </row>
    <row r="159" spans="1:5" ht="15">
      <c r="A159" s="126">
        <v>155</v>
      </c>
      <c r="B159" s="33" t="s">
        <v>174</v>
      </c>
      <c r="C159" s="8">
        <v>21196</v>
      </c>
      <c r="D159" s="45">
        <f>Вода!P158</f>
        <v>21128.480000000003</v>
      </c>
      <c r="E159" s="45">
        <f>'Водоотведение '!Q158</f>
        <v>35456.71</v>
      </c>
    </row>
    <row r="160" spans="1:5" ht="15">
      <c r="A160" s="126">
        <v>156</v>
      </c>
      <c r="B160" s="33" t="s">
        <v>175</v>
      </c>
      <c r="C160" s="8">
        <v>21197</v>
      </c>
      <c r="D160" s="45">
        <f>Вода!P159</f>
        <v>7715.58</v>
      </c>
      <c r="E160" s="45">
        <f>'Водоотведение '!Q159</f>
        <v>12832.080000000002</v>
      </c>
    </row>
    <row r="161" spans="1:5" ht="15">
      <c r="A161" s="126">
        <v>157</v>
      </c>
      <c r="B161" s="33" t="s">
        <v>176</v>
      </c>
      <c r="C161" s="8">
        <v>21198</v>
      </c>
      <c r="D161" s="45">
        <f>Вода!P160</f>
        <v>0</v>
      </c>
      <c r="E161" s="45">
        <f>'Водоотведение '!Q160</f>
        <v>0</v>
      </c>
    </row>
    <row r="162" spans="1:5" ht="15">
      <c r="A162" s="126">
        <v>158</v>
      </c>
      <c r="B162" s="33" t="s">
        <v>177</v>
      </c>
      <c r="C162" s="8">
        <v>12050</v>
      </c>
      <c r="D162" s="45">
        <f>Вода!P161</f>
        <v>2571.67</v>
      </c>
      <c r="E162" s="45">
        <f>'Водоотведение '!Q161</f>
        <v>0</v>
      </c>
    </row>
    <row r="163" spans="1:5" ht="15">
      <c r="A163" s="126">
        <v>159</v>
      </c>
      <c r="B163" s="33" t="s">
        <v>178</v>
      </c>
      <c r="C163" s="8">
        <v>12038</v>
      </c>
      <c r="D163" s="45">
        <f>Вода!P162</f>
        <v>9872.01</v>
      </c>
      <c r="E163" s="45">
        <f>'Водоотведение '!Q162</f>
        <v>0</v>
      </c>
    </row>
    <row r="164" spans="1:5" ht="15">
      <c r="A164" s="126">
        <v>160</v>
      </c>
      <c r="B164" s="33" t="s">
        <v>179</v>
      </c>
      <c r="C164" s="8">
        <v>12052</v>
      </c>
      <c r="D164" s="45">
        <f>Вода!P163</f>
        <v>2078.4</v>
      </c>
      <c r="E164" s="45">
        <f>'Водоотведение '!Q163</f>
        <v>0</v>
      </c>
    </row>
    <row r="165" spans="1:5" ht="15">
      <c r="A165" s="126">
        <v>161</v>
      </c>
      <c r="B165" s="33" t="s">
        <v>180</v>
      </c>
      <c r="C165" s="8">
        <v>21352</v>
      </c>
      <c r="D165" s="45">
        <f>Вода!P164</f>
        <v>522639.72000000003</v>
      </c>
      <c r="E165" s="45">
        <f>'Водоотведение '!Q164</f>
        <v>838866.88</v>
      </c>
    </row>
    <row r="166" spans="1:5" ht="15">
      <c r="A166" s="126">
        <v>162</v>
      </c>
      <c r="B166" s="33" t="s">
        <v>181</v>
      </c>
      <c r="C166" s="8">
        <v>21103</v>
      </c>
      <c r="D166" s="45">
        <f>Вода!P165</f>
        <v>86176.49</v>
      </c>
      <c r="E166" s="45">
        <f>'Водоотведение '!Q165</f>
        <v>138531.91</v>
      </c>
    </row>
    <row r="167" spans="1:5" ht="15">
      <c r="A167" s="126">
        <v>163</v>
      </c>
      <c r="B167" s="33" t="s">
        <v>182</v>
      </c>
      <c r="C167" s="8">
        <v>21104</v>
      </c>
      <c r="D167" s="45">
        <f>Вода!P166</f>
        <v>52421.920000000006</v>
      </c>
      <c r="E167" s="45">
        <f>'Водоотведение '!Q166</f>
        <v>85454.9</v>
      </c>
    </row>
    <row r="168" spans="1:5" ht="15">
      <c r="A168" s="126">
        <v>164</v>
      </c>
      <c r="B168" s="33" t="s">
        <v>183</v>
      </c>
      <c r="C168" s="8">
        <v>21105</v>
      </c>
      <c r="D168" s="45">
        <f>Вода!P167</f>
        <v>49136.21</v>
      </c>
      <c r="E168" s="45">
        <f>'Водоотведение '!Q167</f>
        <v>80848.58999999998</v>
      </c>
    </row>
    <row r="169" spans="1:5" ht="15">
      <c r="A169" s="126">
        <v>165</v>
      </c>
      <c r="B169" s="33" t="s">
        <v>184</v>
      </c>
      <c r="C169" s="8">
        <v>21106</v>
      </c>
      <c r="D169" s="45">
        <f>Вода!P168</f>
        <v>108744.56</v>
      </c>
      <c r="E169" s="45">
        <f>'Водоотведение '!Q168</f>
        <v>179073.58000000002</v>
      </c>
    </row>
    <row r="170" spans="1:5" ht="15">
      <c r="A170" s="126">
        <v>166</v>
      </c>
      <c r="B170" s="33" t="s">
        <v>185</v>
      </c>
      <c r="C170" s="8">
        <v>21107</v>
      </c>
      <c r="D170" s="45">
        <f>Вода!P169</f>
        <v>92770.27</v>
      </c>
      <c r="E170" s="45">
        <f>'Водоотведение '!Q169</f>
        <v>148150.96</v>
      </c>
    </row>
    <row r="171" spans="1:5" ht="15">
      <c r="A171" s="126">
        <v>167</v>
      </c>
      <c r="B171" s="33" t="s">
        <v>186</v>
      </c>
      <c r="C171" s="8">
        <v>21108</v>
      </c>
      <c r="D171" s="45">
        <f>Вода!P170</f>
        <v>86341.46999999999</v>
      </c>
      <c r="E171" s="45">
        <f>'Водоотведение '!Q170</f>
        <v>143923.36000000002</v>
      </c>
    </row>
    <row r="172" spans="1:5" ht="15">
      <c r="A172" s="126">
        <v>168</v>
      </c>
      <c r="B172" s="33" t="s">
        <v>187</v>
      </c>
      <c r="C172" s="8">
        <v>21109</v>
      </c>
      <c r="D172" s="45">
        <f>Вода!P171</f>
        <v>76736.73000000001</v>
      </c>
      <c r="E172" s="45">
        <f>'Водоотведение '!Q171</f>
        <v>120502.97</v>
      </c>
    </row>
    <row r="173" spans="1:5" ht="15">
      <c r="A173" s="126">
        <v>169</v>
      </c>
      <c r="B173" s="33" t="s">
        <v>188</v>
      </c>
      <c r="C173" s="8">
        <v>21110</v>
      </c>
      <c r="D173" s="45">
        <f>Вода!P172</f>
        <v>87490.07</v>
      </c>
      <c r="E173" s="45">
        <f>'Водоотведение '!Q172</f>
        <v>145140.87</v>
      </c>
    </row>
    <row r="174" spans="1:5" ht="15">
      <c r="A174" s="126">
        <v>170</v>
      </c>
      <c r="B174" s="33" t="s">
        <v>189</v>
      </c>
      <c r="C174" s="8">
        <v>21100</v>
      </c>
      <c r="D174" s="45">
        <f>Вода!P173</f>
        <v>77352.38</v>
      </c>
      <c r="E174" s="45">
        <f>'Водоотведение '!Q173</f>
        <v>125895.93999999999</v>
      </c>
    </row>
    <row r="175" spans="1:5" ht="15">
      <c r="A175" s="126">
        <v>171</v>
      </c>
      <c r="B175" s="33" t="s">
        <v>190</v>
      </c>
      <c r="C175" s="8">
        <v>21101</v>
      </c>
      <c r="D175" s="45">
        <f>Вода!P174</f>
        <v>444930.1500000001</v>
      </c>
      <c r="E175" s="45">
        <f>'Водоотведение '!Q174</f>
        <v>662821.5299999999</v>
      </c>
    </row>
    <row r="176" spans="1:5" ht="15">
      <c r="A176" s="126">
        <v>172</v>
      </c>
      <c r="B176" s="33" t="s">
        <v>191</v>
      </c>
      <c r="C176" s="8">
        <v>21102</v>
      </c>
      <c r="D176" s="45">
        <f>Вода!P175</f>
        <v>50590.71</v>
      </c>
      <c r="E176" s="45">
        <f>'Водоотведение '!Q175</f>
        <v>50034.700000000004</v>
      </c>
    </row>
    <row r="177" spans="1:5" ht="15">
      <c r="A177" s="126">
        <v>173</v>
      </c>
      <c r="B177" s="48" t="s">
        <v>192</v>
      </c>
      <c r="C177" s="8">
        <v>21204</v>
      </c>
      <c r="D177" s="45">
        <f>Вода!P176</f>
        <v>0</v>
      </c>
      <c r="E177" s="45">
        <f>'Водоотведение '!Q176</f>
        <v>0</v>
      </c>
    </row>
    <row r="178" spans="1:5" ht="15">
      <c r="A178" s="126">
        <v>174</v>
      </c>
      <c r="B178" s="33" t="s">
        <v>193</v>
      </c>
      <c r="C178" s="8">
        <v>21207</v>
      </c>
      <c r="D178" s="45">
        <f>Вода!P177</f>
        <v>0</v>
      </c>
      <c r="E178" s="45">
        <f>'Водоотведение '!Q177</f>
        <v>0</v>
      </c>
    </row>
    <row r="179" spans="1:5" ht="15">
      <c r="A179" s="126">
        <v>175</v>
      </c>
      <c r="B179" s="33" t="s">
        <v>194</v>
      </c>
      <c r="C179" s="8">
        <v>21530</v>
      </c>
      <c r="D179" s="45">
        <f>Вода!P178</f>
        <v>57324.13</v>
      </c>
      <c r="E179" s="45">
        <f>'Водоотведение '!Q178</f>
        <v>85573.79</v>
      </c>
    </row>
    <row r="180" spans="1:5" ht="15">
      <c r="A180" s="126">
        <v>176</v>
      </c>
      <c r="B180" s="33" t="s">
        <v>195</v>
      </c>
      <c r="C180" s="8">
        <v>21531</v>
      </c>
      <c r="D180" s="45">
        <f>Вода!P179</f>
        <v>61315.070000000014</v>
      </c>
      <c r="E180" s="45">
        <f>'Водоотведение '!Q179</f>
        <v>91363.84999999999</v>
      </c>
    </row>
    <row r="181" spans="1:5" ht="15">
      <c r="A181" s="126">
        <v>177</v>
      </c>
      <c r="B181" s="33" t="s">
        <v>196</v>
      </c>
      <c r="C181" s="8">
        <v>21532</v>
      </c>
      <c r="D181" s="45">
        <f>Вода!P180</f>
        <v>55978.89999999999</v>
      </c>
      <c r="E181" s="45">
        <f>'Водоотведение '!Q180</f>
        <v>79975.83</v>
      </c>
    </row>
    <row r="182" spans="1:5" ht="15">
      <c r="A182" s="126">
        <v>178</v>
      </c>
      <c r="B182" s="33" t="s">
        <v>197</v>
      </c>
      <c r="C182" s="8">
        <v>21533</v>
      </c>
      <c r="D182" s="45">
        <f>Вода!P181</f>
        <v>25947.929999999997</v>
      </c>
      <c r="E182" s="45">
        <f>'Водоотведение '!Q181</f>
        <v>37707.340000000004</v>
      </c>
    </row>
    <row r="183" spans="1:5" ht="15">
      <c r="A183" s="126">
        <v>179</v>
      </c>
      <c r="B183" s="33" t="s">
        <v>198</v>
      </c>
      <c r="C183" s="8">
        <v>21534</v>
      </c>
      <c r="D183" s="45">
        <f>Вода!P182</f>
        <v>44416.13</v>
      </c>
      <c r="E183" s="45">
        <f>'Водоотведение '!Q182</f>
        <v>67616.85</v>
      </c>
    </row>
    <row r="184" spans="1:5" ht="15">
      <c r="A184" s="126">
        <v>180</v>
      </c>
      <c r="B184" s="33" t="s">
        <v>199</v>
      </c>
      <c r="C184" s="8">
        <v>21535</v>
      </c>
      <c r="D184" s="45">
        <f>Вода!P183</f>
        <v>33113.259999999995</v>
      </c>
      <c r="E184" s="45">
        <f>'Водоотведение '!Q183</f>
        <v>57615.53</v>
      </c>
    </row>
    <row r="185" spans="1:5" ht="15">
      <c r="A185" s="126">
        <v>181</v>
      </c>
      <c r="B185" s="33" t="s">
        <v>200</v>
      </c>
      <c r="C185" s="8">
        <v>21536</v>
      </c>
      <c r="D185" s="45">
        <f>Вода!P184</f>
        <v>34030.98</v>
      </c>
      <c r="E185" s="45">
        <f>'Водоотведение '!Q184</f>
        <v>52079.81</v>
      </c>
    </row>
    <row r="186" spans="1:5" ht="15">
      <c r="A186" s="126">
        <v>182</v>
      </c>
      <c r="B186" s="33" t="s">
        <v>201</v>
      </c>
      <c r="C186" s="8">
        <v>21537</v>
      </c>
      <c r="D186" s="45">
        <f>Вода!P185</f>
        <v>34944.28</v>
      </c>
      <c r="E186" s="45">
        <f>'Водоотведение '!Q185</f>
        <v>51895.829999999994</v>
      </c>
    </row>
    <row r="187" spans="1:5" ht="15">
      <c r="A187" s="126">
        <v>183</v>
      </c>
      <c r="B187" s="33" t="s">
        <v>202</v>
      </c>
      <c r="C187" s="8">
        <v>21538</v>
      </c>
      <c r="D187" s="45">
        <f>Вода!P186</f>
        <v>52583.770000000004</v>
      </c>
      <c r="E187" s="45">
        <f>'Водоотведение '!Q186</f>
        <v>76757.28</v>
      </c>
    </row>
    <row r="188" spans="1:5" ht="15">
      <c r="A188" s="126">
        <v>184</v>
      </c>
      <c r="B188" s="33" t="s">
        <v>203</v>
      </c>
      <c r="C188" s="8">
        <v>21539</v>
      </c>
      <c r="D188" s="45">
        <f>Вода!P187</f>
        <v>57414.69</v>
      </c>
      <c r="E188" s="45">
        <f>'Водоотведение '!Q187</f>
        <v>77628.68000000001</v>
      </c>
    </row>
    <row r="189" spans="1:5" ht="15">
      <c r="A189" s="126">
        <v>185</v>
      </c>
      <c r="B189" s="33" t="s">
        <v>204</v>
      </c>
      <c r="C189" s="8">
        <v>21540</v>
      </c>
      <c r="D189" s="45">
        <f>Вода!P188</f>
        <v>104259.44</v>
      </c>
      <c r="E189" s="45">
        <f>'Водоотведение '!Q188</f>
        <v>155056.46999999997</v>
      </c>
    </row>
    <row r="190" spans="1:5" ht="15">
      <c r="A190" s="126">
        <v>186</v>
      </c>
      <c r="B190" s="33" t="s">
        <v>205</v>
      </c>
      <c r="C190" s="8">
        <v>21541</v>
      </c>
      <c r="D190" s="45">
        <f>Вода!P189</f>
        <v>89535.20999999999</v>
      </c>
      <c r="E190" s="45">
        <f>'Водоотведение '!Q189</f>
        <v>131684.22999999998</v>
      </c>
    </row>
    <row r="191" spans="1:5" ht="15">
      <c r="A191" s="126">
        <v>187</v>
      </c>
      <c r="B191" s="33" t="s">
        <v>206</v>
      </c>
      <c r="C191" s="8">
        <v>21542</v>
      </c>
      <c r="D191" s="45">
        <f>Вода!P190</f>
        <v>107330.63</v>
      </c>
      <c r="E191" s="45">
        <f>'Водоотведение '!Q190</f>
        <v>171351.27</v>
      </c>
    </row>
    <row r="192" spans="1:5" ht="15">
      <c r="A192" s="126">
        <v>188</v>
      </c>
      <c r="B192" s="33" t="s">
        <v>207</v>
      </c>
      <c r="C192" s="8">
        <v>21528</v>
      </c>
      <c r="D192" s="45">
        <f>Вода!P191</f>
        <v>65614.25</v>
      </c>
      <c r="E192" s="45">
        <f>'Водоотведение '!Q191</f>
        <v>92162.08</v>
      </c>
    </row>
    <row r="193" spans="1:5" ht="15">
      <c r="A193" s="126">
        <v>189</v>
      </c>
      <c r="B193" s="33" t="s">
        <v>208</v>
      </c>
      <c r="C193" s="8">
        <v>21529</v>
      </c>
      <c r="D193" s="45">
        <f>Вода!P192</f>
        <v>61466.11</v>
      </c>
      <c r="E193" s="45">
        <f>'Водоотведение '!Q192</f>
        <v>87291.21</v>
      </c>
    </row>
    <row r="194" spans="1:5" ht="15">
      <c r="A194" s="126">
        <v>190</v>
      </c>
      <c r="B194" s="33" t="s">
        <v>209</v>
      </c>
      <c r="C194" s="8">
        <v>21367</v>
      </c>
      <c r="D194" s="45">
        <f>Вода!P193</f>
        <v>17104.129999999997</v>
      </c>
      <c r="E194" s="45">
        <f>'Водоотведение '!Q193</f>
        <v>0</v>
      </c>
    </row>
    <row r="195" spans="1:5" ht="15">
      <c r="A195" s="126">
        <v>191</v>
      </c>
      <c r="B195" s="33" t="s">
        <v>210</v>
      </c>
      <c r="C195" s="8">
        <v>21371</v>
      </c>
      <c r="D195" s="45">
        <f>Вода!P194</f>
        <v>6967.579999999999</v>
      </c>
      <c r="E195" s="45">
        <f>'Водоотведение '!Q194</f>
        <v>-1985.61</v>
      </c>
    </row>
    <row r="196" spans="1:5" ht="15">
      <c r="A196" s="126">
        <v>192</v>
      </c>
      <c r="B196" s="48" t="s">
        <v>211</v>
      </c>
      <c r="C196" s="8">
        <v>21373</v>
      </c>
      <c r="D196" s="45">
        <f>Вода!P195</f>
        <v>7793.609999999998</v>
      </c>
      <c r="E196" s="45">
        <f>'Водоотведение '!Q195</f>
        <v>0</v>
      </c>
    </row>
    <row r="197" spans="1:5" ht="15">
      <c r="A197" s="126">
        <v>193</v>
      </c>
      <c r="B197" s="48" t="s">
        <v>212</v>
      </c>
      <c r="C197" s="8">
        <v>21374</v>
      </c>
      <c r="D197" s="45">
        <f>Вода!P196</f>
        <v>2575.920000000001</v>
      </c>
      <c r="E197" s="45">
        <f>'Водоотведение '!Q196</f>
        <v>0</v>
      </c>
    </row>
    <row r="198" spans="1:5" ht="15">
      <c r="A198" s="126">
        <v>194</v>
      </c>
      <c r="B198" s="48" t="s">
        <v>213</v>
      </c>
      <c r="C198" s="8">
        <v>21816</v>
      </c>
      <c r="D198" s="45">
        <f>Вода!P197</f>
        <v>5138.67</v>
      </c>
      <c r="E198" s="45">
        <f>'Водоотведение '!Q197</f>
        <v>5169.15</v>
      </c>
    </row>
    <row r="199" spans="1:5" ht="15">
      <c r="A199" s="126">
        <v>195</v>
      </c>
      <c r="B199" s="33" t="s">
        <v>214</v>
      </c>
      <c r="C199" s="8">
        <v>12219</v>
      </c>
      <c r="D199" s="45">
        <f>Вода!P198</f>
        <v>12899.169999999996</v>
      </c>
      <c r="E199" s="45">
        <f>'Водоотведение '!Q198</f>
        <v>0</v>
      </c>
    </row>
    <row r="200" spans="1:5" ht="15">
      <c r="A200" s="126">
        <v>196</v>
      </c>
      <c r="B200" s="48" t="s">
        <v>215</v>
      </c>
      <c r="C200" s="8">
        <v>12226</v>
      </c>
      <c r="D200" s="45">
        <f>Вода!P199</f>
        <v>2597.91</v>
      </c>
      <c r="E200" s="45">
        <f>'Водоотведение '!Q199</f>
        <v>0</v>
      </c>
    </row>
    <row r="201" spans="1:5" ht="15">
      <c r="A201" s="126">
        <v>197</v>
      </c>
      <c r="B201" s="32" t="s">
        <v>216</v>
      </c>
      <c r="C201" s="8">
        <v>21652</v>
      </c>
      <c r="D201" s="45">
        <f>Вода!P200</f>
        <v>2259.94</v>
      </c>
      <c r="E201" s="45">
        <f>'Водоотведение '!Q200</f>
        <v>0</v>
      </c>
    </row>
    <row r="202" spans="1:5" ht="15">
      <c r="A202" s="126">
        <v>198</v>
      </c>
      <c r="B202" s="32" t="s">
        <v>217</v>
      </c>
      <c r="C202" s="8">
        <v>21653</v>
      </c>
      <c r="D202" s="45">
        <f>Вода!P201</f>
        <v>46985.51</v>
      </c>
      <c r="E202" s="45">
        <f>'Водоотведение '!Q201</f>
        <v>45374.4</v>
      </c>
    </row>
    <row r="203" spans="1:5" ht="15">
      <c r="A203" s="126">
        <v>199</v>
      </c>
      <c r="B203" s="32" t="s">
        <v>218</v>
      </c>
      <c r="C203" s="8">
        <v>21212</v>
      </c>
      <c r="D203" s="45">
        <f>Вода!P202</f>
        <v>3682.1799999999994</v>
      </c>
      <c r="E203" s="45">
        <f>'Водоотведение '!Q202</f>
        <v>0</v>
      </c>
    </row>
    <row r="204" spans="1:5" ht="15">
      <c r="A204" s="126">
        <v>200</v>
      </c>
      <c r="B204" s="48" t="s">
        <v>219</v>
      </c>
      <c r="C204" s="8">
        <v>21214</v>
      </c>
      <c r="D204" s="45">
        <f>Вода!P203</f>
        <v>384.21</v>
      </c>
      <c r="E204" s="45">
        <f>'Водоотведение '!Q203</f>
        <v>0</v>
      </c>
    </row>
    <row r="205" spans="1:5" ht="15">
      <c r="A205" s="126">
        <v>201</v>
      </c>
      <c r="B205" s="48" t="s">
        <v>220</v>
      </c>
      <c r="C205" s="8">
        <v>21215</v>
      </c>
      <c r="D205" s="45">
        <f>Вода!P204</f>
        <v>3117.540000000001</v>
      </c>
      <c r="E205" s="45">
        <f>'Водоотведение '!Q204</f>
        <v>0</v>
      </c>
    </row>
    <row r="206" spans="1:5" ht="15">
      <c r="A206" s="126">
        <v>202</v>
      </c>
      <c r="B206" s="33" t="s">
        <v>221</v>
      </c>
      <c r="C206" s="8">
        <v>21223</v>
      </c>
      <c r="D206" s="45">
        <f>Вода!P205</f>
        <v>0</v>
      </c>
      <c r="E206" s="45">
        <f>'Водоотведение '!Q205</f>
        <v>0</v>
      </c>
    </row>
    <row r="207" spans="1:5" ht="15">
      <c r="A207" s="126">
        <v>203</v>
      </c>
      <c r="B207" s="33" t="s">
        <v>222</v>
      </c>
      <c r="C207" s="8">
        <v>21227</v>
      </c>
      <c r="D207" s="45">
        <f>Вода!P206</f>
        <v>0</v>
      </c>
      <c r="E207" s="45">
        <f>'Водоотведение '!Q206</f>
        <v>0</v>
      </c>
    </row>
    <row r="208" spans="1:5" ht="15">
      <c r="A208" s="126">
        <v>204</v>
      </c>
      <c r="B208" s="33" t="s">
        <v>223</v>
      </c>
      <c r="C208" s="8">
        <v>21643</v>
      </c>
      <c r="D208" s="45">
        <f>Вода!P207</f>
        <v>0</v>
      </c>
      <c r="E208" s="45">
        <f>'Водоотведение '!Q207</f>
        <v>0</v>
      </c>
    </row>
    <row r="209" spans="1:5" ht="15">
      <c r="A209" s="126">
        <v>205</v>
      </c>
      <c r="B209" s="33" t="s">
        <v>224</v>
      </c>
      <c r="C209" s="8">
        <v>21230</v>
      </c>
      <c r="D209" s="45">
        <f>Вода!P208</f>
        <v>3301.110000000001</v>
      </c>
      <c r="E209" s="45">
        <f>'Водоотведение '!Q208</f>
        <v>0</v>
      </c>
    </row>
    <row r="210" spans="1:5" ht="15">
      <c r="A210" s="126">
        <v>206</v>
      </c>
      <c r="B210" s="48" t="s">
        <v>225</v>
      </c>
      <c r="C210" s="8">
        <v>21859</v>
      </c>
      <c r="D210" s="45">
        <f>Вода!P209</f>
        <v>0</v>
      </c>
      <c r="E210" s="45">
        <f>'Водоотведение '!Q209</f>
        <v>0</v>
      </c>
    </row>
    <row r="211" spans="1:5" ht="15">
      <c r="A211" s="126">
        <v>207</v>
      </c>
      <c r="B211" s="33" t="s">
        <v>226</v>
      </c>
      <c r="C211" s="8">
        <v>21241</v>
      </c>
      <c r="D211" s="45">
        <f>Вода!P210</f>
        <v>29904.770000000004</v>
      </c>
      <c r="E211" s="45">
        <f>'Водоотведение '!Q210</f>
        <v>29986.120000000003</v>
      </c>
    </row>
    <row r="212" spans="1:5" ht="15">
      <c r="A212" s="126">
        <v>208</v>
      </c>
      <c r="B212" s="33" t="s">
        <v>227</v>
      </c>
      <c r="C212" s="8">
        <v>21242</v>
      </c>
      <c r="D212" s="45">
        <f>Вода!P211</f>
        <v>519.63</v>
      </c>
      <c r="E212" s="45">
        <f>'Водоотведение '!Q211</f>
        <v>0</v>
      </c>
    </row>
    <row r="213" spans="1:5" ht="15">
      <c r="A213" s="126">
        <v>209</v>
      </c>
      <c r="B213" s="33" t="s">
        <v>228</v>
      </c>
      <c r="C213" s="8">
        <v>21232</v>
      </c>
      <c r="D213" s="45">
        <f>Вода!P212</f>
        <v>19739.920000000002</v>
      </c>
      <c r="E213" s="45">
        <f>'Водоотведение '!Q212</f>
        <v>30604.300000000003</v>
      </c>
    </row>
    <row r="214" spans="1:5" ht="15">
      <c r="A214" s="126">
        <v>210</v>
      </c>
      <c r="B214" s="33" t="s">
        <v>229</v>
      </c>
      <c r="C214" s="8">
        <v>21233</v>
      </c>
      <c r="D214" s="45">
        <f>Вода!P213</f>
        <v>25963.75</v>
      </c>
      <c r="E214" s="45">
        <f>'Водоотведение '!Q213</f>
        <v>41508.57000000001</v>
      </c>
    </row>
    <row r="215" spans="1:5" ht="15">
      <c r="A215" s="126">
        <v>211</v>
      </c>
      <c r="B215" s="33" t="s">
        <v>230</v>
      </c>
      <c r="C215" s="8">
        <v>21234</v>
      </c>
      <c r="D215" s="45">
        <f>Вода!P214</f>
        <v>7841.100000000001</v>
      </c>
      <c r="E215" s="45">
        <f>'Водоотведение '!Q214</f>
        <v>0</v>
      </c>
    </row>
    <row r="216" spans="1:5" ht="15">
      <c r="A216" s="126">
        <v>212</v>
      </c>
      <c r="B216" s="33" t="s">
        <v>231</v>
      </c>
      <c r="C216" s="8">
        <v>21235</v>
      </c>
      <c r="D216" s="45">
        <f>Вода!P215</f>
        <v>42323.1</v>
      </c>
      <c r="E216" s="45">
        <f>'Водоотведение '!Q215</f>
        <v>68866.38</v>
      </c>
    </row>
    <row r="217" spans="1:5" ht="15">
      <c r="A217" s="126">
        <v>213</v>
      </c>
      <c r="B217" s="33" t="s">
        <v>232</v>
      </c>
      <c r="C217" s="8">
        <v>21236</v>
      </c>
      <c r="D217" s="45">
        <f>Вода!P216</f>
        <v>1568.2200000000003</v>
      </c>
      <c r="E217" s="45">
        <f>'Водоотведение '!Q216</f>
        <v>0</v>
      </c>
    </row>
    <row r="218" spans="1:5" ht="15">
      <c r="A218" s="126">
        <v>214</v>
      </c>
      <c r="B218" s="33" t="s">
        <v>233</v>
      </c>
      <c r="C218" s="8">
        <v>21249</v>
      </c>
      <c r="D218" s="45">
        <f>Вода!P217</f>
        <v>15393.800000000001</v>
      </c>
      <c r="E218" s="45">
        <f>'Водоотведение '!Q217</f>
        <v>24905.970000000005</v>
      </c>
    </row>
    <row r="219" spans="1:5" ht="15">
      <c r="A219" s="126">
        <v>215</v>
      </c>
      <c r="B219" s="33" t="s">
        <v>234</v>
      </c>
      <c r="C219" s="8">
        <v>12059</v>
      </c>
      <c r="D219" s="45">
        <f>Вода!P218</f>
        <v>1568.3400000000004</v>
      </c>
      <c r="E219" s="45">
        <f>'Водоотведение '!Q218</f>
        <v>0</v>
      </c>
    </row>
    <row r="220" spans="1:5" ht="15">
      <c r="A220" s="126">
        <v>216</v>
      </c>
      <c r="B220" s="33" t="s">
        <v>235</v>
      </c>
      <c r="C220" s="8">
        <v>21381</v>
      </c>
      <c r="D220" s="45">
        <f>Вода!P219</f>
        <v>5227.32</v>
      </c>
      <c r="E220" s="45">
        <f>'Водоотведение '!Q219</f>
        <v>0</v>
      </c>
    </row>
    <row r="221" spans="1:5" ht="15">
      <c r="A221" s="126">
        <v>217</v>
      </c>
      <c r="B221" s="33" t="s">
        <v>236</v>
      </c>
      <c r="C221" s="8">
        <v>10031</v>
      </c>
      <c r="D221" s="45">
        <f>Вода!P220</f>
        <v>15270.160000000002</v>
      </c>
      <c r="E221" s="45">
        <f>'Водоотведение '!Q220</f>
        <v>25161</v>
      </c>
    </row>
    <row r="222" spans="1:5" ht="15">
      <c r="A222" s="126">
        <v>218</v>
      </c>
      <c r="B222" s="33" t="s">
        <v>237</v>
      </c>
      <c r="C222" s="8">
        <v>10243</v>
      </c>
      <c r="D222" s="45">
        <f>Вода!P221</f>
        <v>0</v>
      </c>
      <c r="E222" s="45">
        <f>'Водоотведение '!Q221</f>
        <v>0</v>
      </c>
    </row>
    <row r="223" spans="1:5" ht="15">
      <c r="A223" s="126">
        <v>219</v>
      </c>
      <c r="B223" s="33" t="s">
        <v>238</v>
      </c>
      <c r="C223" s="8">
        <v>10244</v>
      </c>
      <c r="D223" s="45">
        <f>Вода!P222</f>
        <v>0</v>
      </c>
      <c r="E223" s="45">
        <f>'Водоотведение '!Q222</f>
        <v>0</v>
      </c>
    </row>
    <row r="224" spans="1:5" ht="15">
      <c r="A224" s="126">
        <v>220</v>
      </c>
      <c r="B224" s="33" t="s">
        <v>239</v>
      </c>
      <c r="C224" s="8">
        <v>21392</v>
      </c>
      <c r="D224" s="45">
        <f>Вода!P223</f>
        <v>3659.22</v>
      </c>
      <c r="E224" s="45">
        <f>'Водоотведение '!Q223</f>
        <v>0</v>
      </c>
    </row>
    <row r="225" spans="1:5" ht="15">
      <c r="A225" s="126">
        <v>221</v>
      </c>
      <c r="B225" s="33" t="s">
        <v>240</v>
      </c>
      <c r="C225" s="8">
        <v>21391</v>
      </c>
      <c r="D225" s="45">
        <f>Вода!P224</f>
        <v>2613.66</v>
      </c>
      <c r="E225" s="45">
        <f>'Водоотведение '!Q224</f>
        <v>0</v>
      </c>
    </row>
    <row r="226" spans="1:5" ht="15">
      <c r="A226" s="126">
        <v>222</v>
      </c>
      <c r="B226" s="33" t="s">
        <v>241</v>
      </c>
      <c r="C226" s="8">
        <v>21250</v>
      </c>
      <c r="D226" s="45">
        <f>Вода!P225</f>
        <v>80631.13</v>
      </c>
      <c r="E226" s="45">
        <f>'Водоотведение '!Q225</f>
        <v>132591.34000000003</v>
      </c>
    </row>
    <row r="227" spans="1:5" ht="15">
      <c r="A227" s="126">
        <v>223</v>
      </c>
      <c r="B227" s="33" t="s">
        <v>242</v>
      </c>
      <c r="C227" s="8">
        <v>21251</v>
      </c>
      <c r="D227" s="45">
        <f>Вода!P226</f>
        <v>41143.93</v>
      </c>
      <c r="E227" s="45">
        <f>'Водоотведение '!Q226</f>
        <v>63946.74000000001</v>
      </c>
    </row>
    <row r="228" spans="1:5" ht="15">
      <c r="A228" s="126">
        <v>224</v>
      </c>
      <c r="B228" s="33" t="s">
        <v>243</v>
      </c>
      <c r="C228" s="8">
        <v>21252</v>
      </c>
      <c r="D228" s="45">
        <f>Вода!P227</f>
        <v>34665.04</v>
      </c>
      <c r="E228" s="45">
        <f>'Водоотведение '!Q227</f>
        <v>49769.93</v>
      </c>
    </row>
    <row r="229" spans="1:5" ht="15">
      <c r="A229" s="126">
        <v>225</v>
      </c>
      <c r="B229" s="33" t="s">
        <v>244</v>
      </c>
      <c r="C229" s="8">
        <v>21253</v>
      </c>
      <c r="D229" s="45">
        <f>Вода!P228</f>
        <v>14349.490000000002</v>
      </c>
      <c r="E229" s="45">
        <f>'Водоотведение '!Q228</f>
        <v>22808.87</v>
      </c>
    </row>
    <row r="230" spans="1:5" ht="15">
      <c r="A230" s="126">
        <v>226</v>
      </c>
      <c r="B230" s="33" t="s">
        <v>245</v>
      </c>
      <c r="C230" s="8">
        <v>21000</v>
      </c>
      <c r="D230" s="45">
        <f>Вода!P229</f>
        <v>0</v>
      </c>
      <c r="E230" s="45">
        <f>'Водоотведение '!Q229</f>
        <v>0</v>
      </c>
    </row>
    <row r="231" spans="1:5" ht="15">
      <c r="A231" s="126">
        <v>227</v>
      </c>
      <c r="B231" s="33" t="s">
        <v>246</v>
      </c>
      <c r="C231" s="8">
        <v>21255</v>
      </c>
      <c r="D231" s="45">
        <f>Вода!P230</f>
        <v>38581.87000000001</v>
      </c>
      <c r="E231" s="45">
        <f>'Водоотведение '!Q230</f>
        <v>53924.890000000014</v>
      </c>
    </row>
    <row r="232" spans="1:5" ht="15">
      <c r="A232" s="126">
        <v>228</v>
      </c>
      <c r="B232" s="33" t="s">
        <v>247</v>
      </c>
      <c r="C232" s="8">
        <v>21256</v>
      </c>
      <c r="D232" s="45">
        <f>Вода!P231</f>
        <v>32055.959999999995</v>
      </c>
      <c r="E232" s="45">
        <f>'Водоотведение '!Q231</f>
        <v>47560.909999999996</v>
      </c>
    </row>
    <row r="233" spans="1:5" ht="15">
      <c r="A233" s="126">
        <v>229</v>
      </c>
      <c r="B233" s="33" t="s">
        <v>248</v>
      </c>
      <c r="C233" s="8">
        <v>31001</v>
      </c>
      <c r="D233" s="45">
        <f>Вода!P232</f>
        <v>0</v>
      </c>
      <c r="E233" s="45">
        <f>'Водоотведение '!Q232</f>
        <v>0</v>
      </c>
    </row>
    <row r="234" spans="1:5" ht="15">
      <c r="A234" s="126">
        <v>230</v>
      </c>
      <c r="B234" s="33" t="s">
        <v>249</v>
      </c>
      <c r="C234" s="8">
        <v>21257</v>
      </c>
      <c r="D234" s="45">
        <f>Вода!P233</f>
        <v>52866.95</v>
      </c>
      <c r="E234" s="45">
        <f>'Водоотведение '!Q233</f>
        <v>88074.52</v>
      </c>
    </row>
    <row r="235" spans="1:5" ht="15">
      <c r="A235" s="126">
        <v>231</v>
      </c>
      <c r="B235" s="33" t="s">
        <v>250</v>
      </c>
      <c r="C235" s="8">
        <v>21113</v>
      </c>
      <c r="D235" s="45">
        <f>Вода!P234</f>
        <v>26514.89</v>
      </c>
      <c r="E235" s="45">
        <f>'Водоотведение '!Q234</f>
        <v>41608.96000000001</v>
      </c>
    </row>
    <row r="236" spans="1:5" ht="15">
      <c r="A236" s="126">
        <v>232</v>
      </c>
      <c r="B236" s="33" t="s">
        <v>251</v>
      </c>
      <c r="C236" s="8">
        <v>21116</v>
      </c>
      <c r="D236" s="45">
        <f>Вода!P235</f>
        <v>53507.11</v>
      </c>
      <c r="E236" s="45">
        <f>'Водоотведение '!Q235</f>
        <v>82462.67</v>
      </c>
    </row>
    <row r="237" spans="1:5" ht="15">
      <c r="A237" s="126">
        <v>233</v>
      </c>
      <c r="B237" s="33" t="s">
        <v>252</v>
      </c>
      <c r="C237" s="8">
        <v>21114</v>
      </c>
      <c r="D237" s="45">
        <f>Вода!P236</f>
        <v>40040.05</v>
      </c>
      <c r="E237" s="45">
        <f>'Водоотведение '!Q236</f>
        <v>64397.38</v>
      </c>
    </row>
    <row r="238" spans="1:5" ht="15">
      <c r="A238" s="126">
        <v>234</v>
      </c>
      <c r="B238" s="33" t="s">
        <v>253</v>
      </c>
      <c r="C238" s="8">
        <v>21115</v>
      </c>
      <c r="D238" s="45">
        <f>Вода!P237</f>
        <v>33791.19</v>
      </c>
      <c r="E238" s="45">
        <f>'Водоотведение '!Q237</f>
        <v>53036.22</v>
      </c>
    </row>
    <row r="239" spans="1:5" ht="15">
      <c r="A239" s="126">
        <v>235</v>
      </c>
      <c r="B239" s="33" t="s">
        <v>254</v>
      </c>
      <c r="C239" s="8">
        <v>21258</v>
      </c>
      <c r="D239" s="45">
        <f>Вода!P238</f>
        <v>67572.75</v>
      </c>
      <c r="E239" s="45">
        <f>'Водоотведение '!Q238</f>
        <v>102080.13</v>
      </c>
    </row>
    <row r="240" spans="1:5" ht="15">
      <c r="A240" s="126">
        <v>236</v>
      </c>
      <c r="B240" s="33" t="s">
        <v>255</v>
      </c>
      <c r="C240" s="8">
        <v>21259</v>
      </c>
      <c r="D240" s="45">
        <f>Вода!P239</f>
        <v>52611.75</v>
      </c>
      <c r="E240" s="45">
        <f>'Водоотведение '!Q239</f>
        <v>83808.57999999999</v>
      </c>
    </row>
    <row r="241" spans="1:5" ht="15">
      <c r="A241" s="126">
        <v>237</v>
      </c>
      <c r="B241" s="33" t="s">
        <v>256</v>
      </c>
      <c r="C241" s="8">
        <v>21820</v>
      </c>
      <c r="D241" s="45">
        <f>Вода!P240</f>
        <v>458458.07</v>
      </c>
      <c r="E241" s="45">
        <f>'Водоотведение '!Q240</f>
        <v>719101.65</v>
      </c>
    </row>
    <row r="242" spans="1:5" ht="15">
      <c r="A242" s="126">
        <v>238</v>
      </c>
      <c r="B242" s="33" t="s">
        <v>257</v>
      </c>
      <c r="C242" s="8">
        <v>21260</v>
      </c>
      <c r="D242" s="45">
        <f>Вода!P241</f>
        <v>67712.91</v>
      </c>
      <c r="E242" s="45">
        <f>'Водоотведение '!Q241</f>
        <v>115140.08</v>
      </c>
    </row>
    <row r="243" spans="1:5" ht="15">
      <c r="A243" s="126">
        <v>239</v>
      </c>
      <c r="B243" s="33" t="s">
        <v>258</v>
      </c>
      <c r="C243" s="8">
        <v>21261</v>
      </c>
      <c r="D243" s="45">
        <f>Вода!P242</f>
        <v>64030.71000000001</v>
      </c>
      <c r="E243" s="45">
        <f>'Водоотведение '!Q242</f>
        <v>96396.25999999998</v>
      </c>
    </row>
    <row r="244" spans="1:5" ht="15">
      <c r="A244" s="126">
        <v>240</v>
      </c>
      <c r="B244" s="48" t="s">
        <v>259</v>
      </c>
      <c r="C244" s="8">
        <v>21262</v>
      </c>
      <c r="D244" s="45">
        <f>Вода!P243</f>
        <v>67933.14</v>
      </c>
      <c r="E244" s="45">
        <f>'Водоотведение '!Q243</f>
        <v>111056.42000000001</v>
      </c>
    </row>
    <row r="245" spans="1:5" ht="15">
      <c r="A245" s="126">
        <v>241</v>
      </c>
      <c r="B245" s="48" t="s">
        <v>260</v>
      </c>
      <c r="C245" s="8">
        <v>10245</v>
      </c>
      <c r="D245" s="45">
        <f>Вода!P244</f>
        <v>4914.490000000002</v>
      </c>
      <c r="E245" s="45">
        <f>'Водоотведение '!Q244</f>
        <v>0</v>
      </c>
    </row>
    <row r="246" spans="1:5" ht="15">
      <c r="A246" s="126">
        <v>242</v>
      </c>
      <c r="B246" s="33" t="s">
        <v>261</v>
      </c>
      <c r="C246" s="8">
        <v>10247</v>
      </c>
      <c r="D246" s="45">
        <f>Вода!P245</f>
        <v>4181.88</v>
      </c>
      <c r="E246" s="45">
        <f>'Водоотведение '!Q245</f>
        <v>0</v>
      </c>
    </row>
    <row r="247" spans="1:5" ht="15">
      <c r="A247" s="126">
        <v>243</v>
      </c>
      <c r="B247" s="33" t="s">
        <v>262</v>
      </c>
      <c r="C247" s="8">
        <v>10248</v>
      </c>
      <c r="D247" s="45">
        <f>Вода!P246</f>
        <v>629.79</v>
      </c>
      <c r="E247" s="45">
        <f>'Водоотведение '!Q246</f>
        <v>0</v>
      </c>
    </row>
    <row r="248" spans="1:5" ht="15">
      <c r="A248" s="126">
        <v>244</v>
      </c>
      <c r="B248" s="33" t="s">
        <v>263</v>
      </c>
      <c r="C248" s="8">
        <v>21395</v>
      </c>
      <c r="D248" s="45">
        <f>Вода!P247</f>
        <v>7589.88</v>
      </c>
      <c r="E248" s="45">
        <f>'Водоотведение '!Q247</f>
        <v>7589.88</v>
      </c>
    </row>
    <row r="249" spans="1:5" ht="15">
      <c r="A249" s="126">
        <v>245</v>
      </c>
      <c r="B249" s="33" t="s">
        <v>264</v>
      </c>
      <c r="C249" s="8">
        <v>12224</v>
      </c>
      <c r="D249" s="45">
        <f>Вода!P248</f>
        <v>1568.3400000000004</v>
      </c>
      <c r="E249" s="45">
        <f>'Водоотведение '!Q248</f>
        <v>0</v>
      </c>
    </row>
    <row r="250" spans="1:5" ht="15">
      <c r="A250" s="126">
        <v>246</v>
      </c>
      <c r="B250" s="33" t="s">
        <v>265</v>
      </c>
      <c r="C250" s="8">
        <v>12233</v>
      </c>
      <c r="D250" s="45">
        <f>Вода!P249</f>
        <v>1045.44</v>
      </c>
      <c r="E250" s="45">
        <f>'Водоотведение '!Q249</f>
        <v>0</v>
      </c>
    </row>
    <row r="251" spans="1:5" ht="15">
      <c r="A251" s="126">
        <v>247</v>
      </c>
      <c r="B251" s="33" t="s">
        <v>266</v>
      </c>
      <c r="C251" s="8">
        <v>12231</v>
      </c>
      <c r="D251" s="45">
        <f>Вода!P250</f>
        <v>7150.279999999999</v>
      </c>
      <c r="E251" s="45">
        <f>'Водоотведение '!Q250</f>
        <v>0</v>
      </c>
    </row>
    <row r="252" spans="1:5" ht="15">
      <c r="A252" s="126">
        <v>248</v>
      </c>
      <c r="B252" s="33" t="s">
        <v>267</v>
      </c>
      <c r="C252" s="8">
        <v>12239</v>
      </c>
      <c r="D252" s="45">
        <f>Вода!P251</f>
        <v>0</v>
      </c>
      <c r="E252" s="45">
        <f>'Водоотведение '!Q251</f>
        <v>0</v>
      </c>
    </row>
    <row r="253" spans="1:5" ht="15">
      <c r="A253" s="126">
        <v>249</v>
      </c>
      <c r="B253" s="33" t="s">
        <v>268</v>
      </c>
      <c r="C253" s="8">
        <v>12240</v>
      </c>
      <c r="D253" s="45">
        <f>Вода!P252</f>
        <v>8806.91</v>
      </c>
      <c r="E253" s="45">
        <f>'Водоотведение '!Q252</f>
        <v>0</v>
      </c>
    </row>
    <row r="254" spans="1:5" ht="15">
      <c r="A254" s="126">
        <v>250</v>
      </c>
      <c r="B254" s="32" t="s">
        <v>269</v>
      </c>
      <c r="C254" s="8">
        <v>12242</v>
      </c>
      <c r="D254" s="45">
        <f>Вода!P253</f>
        <v>11668</v>
      </c>
      <c r="E254" s="45">
        <f>'Водоотведение '!Q253</f>
        <v>0</v>
      </c>
    </row>
    <row r="255" spans="1:5" ht="15">
      <c r="A255" s="126">
        <v>251</v>
      </c>
      <c r="B255" s="33" t="s">
        <v>270</v>
      </c>
      <c r="C255" s="8">
        <v>12235</v>
      </c>
      <c r="D255" s="45">
        <f>Вода!P254</f>
        <v>6711.160000000001</v>
      </c>
      <c r="E255" s="45">
        <f>'Водоотведение '!Q254</f>
        <v>0</v>
      </c>
    </row>
    <row r="256" spans="1:5" ht="15">
      <c r="A256" s="126">
        <v>252</v>
      </c>
      <c r="B256" s="33" t="s">
        <v>271</v>
      </c>
      <c r="C256" s="8">
        <v>10237</v>
      </c>
      <c r="D256" s="45">
        <f>Вода!P255</f>
        <v>9931.86</v>
      </c>
      <c r="E256" s="45">
        <f>'Водоотведение '!Q255</f>
        <v>0</v>
      </c>
    </row>
    <row r="257" spans="1:5" ht="15">
      <c r="A257" s="126">
        <v>253</v>
      </c>
      <c r="B257" s="33" t="s">
        <v>272</v>
      </c>
      <c r="C257" s="8">
        <v>12238</v>
      </c>
      <c r="D257" s="45">
        <f>Вода!P256</f>
        <v>5437.219999999999</v>
      </c>
      <c r="E257" s="45">
        <f>'Водоотведение '!Q256</f>
        <v>0</v>
      </c>
    </row>
    <row r="258" spans="1:5" ht="15">
      <c r="A258" s="126">
        <v>254</v>
      </c>
      <c r="B258" s="33" t="s">
        <v>273</v>
      </c>
      <c r="C258" s="8">
        <v>12253</v>
      </c>
      <c r="D258" s="45">
        <f>Вода!P257</f>
        <v>0</v>
      </c>
      <c r="E258" s="45">
        <f>'Водоотведение '!Q257</f>
        <v>0</v>
      </c>
    </row>
    <row r="259" spans="1:5" ht="15">
      <c r="A259" s="126">
        <v>255</v>
      </c>
      <c r="B259" s="33" t="s">
        <v>274</v>
      </c>
      <c r="C259" s="8">
        <v>12254</v>
      </c>
      <c r="D259" s="45">
        <f>Вода!P258</f>
        <v>755.76</v>
      </c>
      <c r="E259" s="45">
        <f>'Водоотведение '!Q258</f>
        <v>0</v>
      </c>
    </row>
    <row r="260" spans="1:5" ht="15">
      <c r="A260" s="126">
        <v>256</v>
      </c>
      <c r="B260" s="33" t="s">
        <v>275</v>
      </c>
      <c r="C260" s="8">
        <v>12262</v>
      </c>
      <c r="D260" s="45">
        <f>Вода!P259</f>
        <v>2090.88</v>
      </c>
      <c r="E260" s="45">
        <f>'Водоотведение '!Q259</f>
        <v>0</v>
      </c>
    </row>
    <row r="261" spans="1:5" ht="15">
      <c r="A261" s="126">
        <v>257</v>
      </c>
      <c r="B261" s="33" t="s">
        <v>276</v>
      </c>
      <c r="C261" s="8">
        <v>12265</v>
      </c>
      <c r="D261" s="45">
        <f>Вода!P260</f>
        <v>2403.73</v>
      </c>
      <c r="E261" s="45">
        <f>'Водоотведение '!Q260</f>
        <v>0</v>
      </c>
    </row>
    <row r="262" spans="1:5" ht="15">
      <c r="A262" s="126">
        <v>258</v>
      </c>
      <c r="B262" s="33" t="s">
        <v>277</v>
      </c>
      <c r="C262" s="8">
        <v>12266</v>
      </c>
      <c r="D262" s="45">
        <f>Вода!P261</f>
        <v>6272.76</v>
      </c>
      <c r="E262" s="45">
        <f>'Водоотведение '!Q261</f>
        <v>0</v>
      </c>
    </row>
    <row r="263" spans="1:5" ht="15">
      <c r="A263" s="126">
        <v>259</v>
      </c>
      <c r="B263" s="33" t="s">
        <v>278</v>
      </c>
      <c r="C263" s="8">
        <v>12273</v>
      </c>
      <c r="D263" s="45">
        <f>Вода!P262</f>
        <v>4578.719999999999</v>
      </c>
      <c r="E263" s="45">
        <f>'Водоотведение '!Q262</f>
        <v>0</v>
      </c>
    </row>
    <row r="264" spans="1:5" ht="15">
      <c r="A264" s="126">
        <v>260</v>
      </c>
      <c r="B264" s="48" t="s">
        <v>279</v>
      </c>
      <c r="C264" s="8">
        <v>10026</v>
      </c>
      <c r="D264" s="45">
        <f>Вода!P263</f>
        <v>6105.659999999999</v>
      </c>
      <c r="E264" s="45">
        <f>'Водоотведение '!Q263</f>
        <v>0</v>
      </c>
    </row>
    <row r="265" spans="1:5" ht="15">
      <c r="A265" s="126">
        <v>261</v>
      </c>
      <c r="B265" s="33" t="s">
        <v>280</v>
      </c>
      <c r="C265" s="8">
        <v>21663</v>
      </c>
      <c r="D265" s="45">
        <f>Вода!P264</f>
        <v>3659.099999999999</v>
      </c>
      <c r="E265" s="45">
        <f>'Водоотведение '!Q264</f>
        <v>0</v>
      </c>
    </row>
    <row r="266" spans="1:5" ht="15">
      <c r="A266" s="126">
        <v>262</v>
      </c>
      <c r="B266" s="33" t="s">
        <v>281</v>
      </c>
      <c r="C266" s="8">
        <v>21664</v>
      </c>
      <c r="D266" s="45">
        <f>Вода!P265</f>
        <v>4410.919999999999</v>
      </c>
      <c r="E266" s="45">
        <f>'Водоотведение '!Q265</f>
        <v>2529.9599999999996</v>
      </c>
    </row>
    <row r="267" spans="1:5" ht="15">
      <c r="A267" s="126">
        <v>263</v>
      </c>
      <c r="B267" s="33" t="s">
        <v>282</v>
      </c>
      <c r="C267" s="8">
        <v>21666</v>
      </c>
      <c r="D267" s="45">
        <f>Вода!P266</f>
        <v>1549.26</v>
      </c>
      <c r="E267" s="45">
        <f>'Водоотведение '!Q266</f>
        <v>0</v>
      </c>
    </row>
    <row r="268" spans="1:5" ht="15">
      <c r="A268" s="126">
        <v>264</v>
      </c>
      <c r="B268" s="33" t="s">
        <v>283</v>
      </c>
      <c r="C268" s="8">
        <v>21667</v>
      </c>
      <c r="D268" s="45">
        <f>Вода!P267</f>
        <v>9409.2</v>
      </c>
      <c r="E268" s="45">
        <f>'Водоотведение '!Q267</f>
        <v>0</v>
      </c>
    </row>
    <row r="269" spans="1:5" ht="15">
      <c r="A269" s="126">
        <v>265</v>
      </c>
      <c r="B269" s="33" t="s">
        <v>284</v>
      </c>
      <c r="C269" s="8">
        <v>21263</v>
      </c>
      <c r="D269" s="45">
        <f>Вода!P268</f>
        <v>1264.98</v>
      </c>
      <c r="E269" s="45">
        <f>'Водоотведение '!Q268</f>
        <v>1264.98</v>
      </c>
    </row>
    <row r="270" spans="1:5" ht="15">
      <c r="A270" s="126">
        <v>266</v>
      </c>
      <c r="B270" s="33" t="s">
        <v>285</v>
      </c>
      <c r="C270" s="8">
        <v>21264</v>
      </c>
      <c r="D270" s="45">
        <f>Вода!P269</f>
        <v>12649.800000000001</v>
      </c>
      <c r="E270" s="45">
        <f>'Водоотведение '!Q269</f>
        <v>12649.800000000001</v>
      </c>
    </row>
    <row r="271" spans="1:5" ht="15">
      <c r="A271" s="126">
        <v>267</v>
      </c>
      <c r="B271" s="33" t="s">
        <v>286</v>
      </c>
      <c r="C271" s="8">
        <v>12086</v>
      </c>
      <c r="D271" s="45">
        <f>Вода!P270</f>
        <v>7479.859999999999</v>
      </c>
      <c r="E271" s="45">
        <f>'Водоотведение '!Q270</f>
        <v>0</v>
      </c>
    </row>
    <row r="272" spans="1:5" ht="15">
      <c r="A272" s="126">
        <v>268</v>
      </c>
      <c r="B272" s="33" t="s">
        <v>287</v>
      </c>
      <c r="C272" s="8">
        <v>12088</v>
      </c>
      <c r="D272" s="45">
        <f>Вода!P271</f>
        <v>3885.06</v>
      </c>
      <c r="E272" s="45">
        <f>'Водоотведение '!Q271</f>
        <v>0</v>
      </c>
    </row>
    <row r="273" spans="1:5" ht="15">
      <c r="A273" s="126">
        <v>269</v>
      </c>
      <c r="B273" s="33" t="s">
        <v>288</v>
      </c>
      <c r="C273" s="8">
        <v>12093</v>
      </c>
      <c r="D273" s="45">
        <f>Вода!P272</f>
        <v>5749.98</v>
      </c>
      <c r="E273" s="45">
        <f>'Водоотведение '!Q272</f>
        <v>0</v>
      </c>
    </row>
    <row r="274" spans="1:5" ht="15">
      <c r="A274" s="126">
        <v>270</v>
      </c>
      <c r="B274" s="48" t="s">
        <v>289</v>
      </c>
      <c r="C274" s="8">
        <v>12094</v>
      </c>
      <c r="D274" s="45">
        <f>Вода!P273</f>
        <v>5640.88</v>
      </c>
      <c r="E274" s="45">
        <f>'Водоотведение '!Q273</f>
        <v>0</v>
      </c>
    </row>
    <row r="275" spans="1:5" ht="15">
      <c r="A275" s="126">
        <v>271</v>
      </c>
      <c r="B275" s="33" t="s">
        <v>290</v>
      </c>
      <c r="C275" s="79">
        <v>12611</v>
      </c>
      <c r="D275" s="45">
        <f>Вода!P274</f>
        <v>11332.16</v>
      </c>
      <c r="E275" s="45">
        <f>'Водоотведение '!Q274</f>
        <v>0</v>
      </c>
    </row>
    <row r="276" spans="1:5" ht="15">
      <c r="A276" s="126">
        <v>272</v>
      </c>
      <c r="B276" s="33" t="s">
        <v>291</v>
      </c>
      <c r="C276" s="79">
        <v>21402</v>
      </c>
      <c r="D276" s="45">
        <f>Вода!P275</f>
        <v>1568.2200000000005</v>
      </c>
      <c r="E276" s="45">
        <f>'Водоотведение '!Q275</f>
        <v>0</v>
      </c>
    </row>
    <row r="277" spans="1:5" ht="15">
      <c r="A277" s="126">
        <v>273</v>
      </c>
      <c r="B277" s="33" t="s">
        <v>292</v>
      </c>
      <c r="C277" s="79">
        <v>10249</v>
      </c>
      <c r="D277" s="45">
        <f>Вода!P276</f>
        <v>1568.2200000000003</v>
      </c>
      <c r="E277" s="45">
        <f>'Водоотведение '!Q276</f>
        <v>0</v>
      </c>
    </row>
    <row r="278" spans="1:5" ht="15">
      <c r="A278" s="126">
        <v>274</v>
      </c>
      <c r="B278" s="33" t="s">
        <v>293</v>
      </c>
      <c r="C278" s="79">
        <v>12098</v>
      </c>
      <c r="D278" s="45">
        <f>Вода!P277</f>
        <v>7050.09</v>
      </c>
      <c r="E278" s="45">
        <f>'Водоотведение '!Q277</f>
        <v>7050.09</v>
      </c>
    </row>
    <row r="279" spans="1:5" ht="15">
      <c r="A279" s="126">
        <v>275</v>
      </c>
      <c r="B279" s="48" t="s">
        <v>294</v>
      </c>
      <c r="C279" s="79">
        <v>12099</v>
      </c>
      <c r="D279" s="45">
        <f>Вода!P278</f>
        <v>4972.409999999999</v>
      </c>
      <c r="E279" s="45">
        <f>'Водоотведение '!Q278</f>
        <v>0</v>
      </c>
    </row>
    <row r="280" spans="1:5" ht="15">
      <c r="A280" s="126">
        <v>276</v>
      </c>
      <c r="B280" s="33" t="s">
        <v>295</v>
      </c>
      <c r="C280" s="8">
        <v>10008</v>
      </c>
      <c r="D280" s="45">
        <f>Вода!P279</f>
        <v>0</v>
      </c>
      <c r="E280" s="45">
        <f>'Водоотведение '!Q279</f>
        <v>0</v>
      </c>
    </row>
    <row r="281" spans="1:5" ht="15">
      <c r="A281" s="126">
        <v>277</v>
      </c>
      <c r="B281" s="48" t="s">
        <v>296</v>
      </c>
      <c r="C281" s="8">
        <v>10015</v>
      </c>
      <c r="D281" s="45">
        <f>Вода!P280</f>
        <v>0</v>
      </c>
      <c r="E281" s="45">
        <f>'Водоотведение '!Q280</f>
        <v>0</v>
      </c>
    </row>
    <row r="282" spans="1:5" ht="15">
      <c r="A282" s="126">
        <v>278</v>
      </c>
      <c r="B282" s="33" t="s">
        <v>297</v>
      </c>
      <c r="C282" s="8">
        <v>10014</v>
      </c>
      <c r="D282" s="45">
        <f>Вода!P281</f>
        <v>7798.999999999999</v>
      </c>
      <c r="E282" s="45">
        <f>'Водоотведение '!Q281</f>
        <v>0</v>
      </c>
    </row>
    <row r="283" spans="1:5" ht="15">
      <c r="A283" s="126">
        <v>279</v>
      </c>
      <c r="B283" s="33" t="s">
        <v>298</v>
      </c>
      <c r="C283" s="8">
        <v>12406</v>
      </c>
      <c r="D283" s="45">
        <f>Вода!P282</f>
        <v>193290.27000000002</v>
      </c>
      <c r="E283" s="45">
        <f>'Водоотведение '!Q282</f>
        <v>292580.4</v>
      </c>
    </row>
    <row r="284" spans="1:5" ht="15">
      <c r="A284" s="126">
        <v>280</v>
      </c>
      <c r="B284" s="33" t="s">
        <v>299</v>
      </c>
      <c r="C284" s="8">
        <v>12625</v>
      </c>
      <c r="D284" s="45">
        <f>Вода!P283</f>
        <v>0</v>
      </c>
      <c r="E284" s="45">
        <f>'Водоотведение '!Q283</f>
        <v>0</v>
      </c>
    </row>
    <row r="285" spans="1:5" ht="15">
      <c r="A285" s="126">
        <v>281</v>
      </c>
      <c r="B285" s="33" t="s">
        <v>300</v>
      </c>
      <c r="C285" s="8">
        <v>12637</v>
      </c>
      <c r="D285" s="45">
        <f>Вода!P284</f>
        <v>0</v>
      </c>
      <c r="E285" s="45">
        <f>'Водоотведение '!Q284</f>
        <v>0</v>
      </c>
    </row>
    <row r="286" spans="1:5" ht="15">
      <c r="A286" s="126">
        <v>282</v>
      </c>
      <c r="B286" s="33" t="s">
        <v>301</v>
      </c>
      <c r="C286" s="8">
        <v>12407</v>
      </c>
      <c r="D286" s="45">
        <f>Вода!P285</f>
        <v>199382.08</v>
      </c>
      <c r="E286" s="45">
        <f>'Водоотведение '!Q285</f>
        <v>300584.29000000004</v>
      </c>
    </row>
    <row r="287" spans="1:5" ht="15">
      <c r="A287" s="126">
        <v>283</v>
      </c>
      <c r="B287" s="33" t="s">
        <v>302</v>
      </c>
      <c r="C287" s="8">
        <v>33005</v>
      </c>
      <c r="D287" s="45">
        <f>Вода!P286</f>
        <v>0</v>
      </c>
      <c r="E287" s="45">
        <f>'Водоотведение '!Q286</f>
        <v>0</v>
      </c>
    </row>
    <row r="288" spans="1:5" ht="15">
      <c r="A288" s="126">
        <v>284</v>
      </c>
      <c r="B288" s="33" t="s">
        <v>303</v>
      </c>
      <c r="C288" s="8">
        <v>21824</v>
      </c>
      <c r="D288" s="45">
        <f>Вода!P287</f>
        <v>13960.339999999997</v>
      </c>
      <c r="E288" s="45">
        <f>'Водоотведение '!Q287</f>
        <v>0</v>
      </c>
    </row>
    <row r="289" spans="1:5" ht="15">
      <c r="A289" s="126">
        <v>285</v>
      </c>
      <c r="B289" s="33" t="s">
        <v>304</v>
      </c>
      <c r="C289" s="8">
        <v>21827</v>
      </c>
      <c r="D289" s="45">
        <f>Вода!P288</f>
        <v>12292.63</v>
      </c>
      <c r="E289" s="45">
        <f>'Водоотведение '!Q288</f>
        <v>0</v>
      </c>
    </row>
    <row r="290" spans="1:5" ht="15">
      <c r="A290" s="126">
        <v>286</v>
      </c>
      <c r="B290" s="33" t="s">
        <v>305</v>
      </c>
      <c r="C290" s="8">
        <v>21828</v>
      </c>
      <c r="D290" s="45">
        <f>Вода!P289</f>
        <v>11158.330000000002</v>
      </c>
      <c r="E290" s="45">
        <f>'Водоотведение '!Q289</f>
        <v>0</v>
      </c>
    </row>
    <row r="291" spans="1:5" ht="15">
      <c r="A291" s="126">
        <v>287</v>
      </c>
      <c r="B291" s="33" t="s">
        <v>306</v>
      </c>
      <c r="C291" s="8">
        <v>21829</v>
      </c>
      <c r="D291" s="45">
        <f>Вода!P290</f>
        <v>11587.729999999998</v>
      </c>
      <c r="E291" s="45">
        <f>'Водоотведение '!Q290</f>
        <v>0</v>
      </c>
    </row>
    <row r="292" spans="1:5" ht="15">
      <c r="A292" s="126">
        <v>288</v>
      </c>
      <c r="B292" s="33" t="s">
        <v>307</v>
      </c>
      <c r="C292" s="8">
        <v>12362</v>
      </c>
      <c r="D292" s="45">
        <f>Вода!P291</f>
        <v>213413.75</v>
      </c>
      <c r="E292" s="45">
        <f>'Водоотведение '!Q291</f>
        <v>320337.44</v>
      </c>
    </row>
    <row r="293" spans="1:5" ht="15">
      <c r="A293" s="126">
        <v>289</v>
      </c>
      <c r="B293" s="33" t="s">
        <v>308</v>
      </c>
      <c r="C293" s="8">
        <v>12360</v>
      </c>
      <c r="D293" s="45">
        <f>Вода!P292</f>
        <v>219669.39999999994</v>
      </c>
      <c r="E293" s="45">
        <f>'Водоотведение '!Q292</f>
        <v>347169.83</v>
      </c>
    </row>
    <row r="294" spans="1:5" ht="15">
      <c r="A294" s="126">
        <v>290</v>
      </c>
      <c r="B294" s="33" t="s">
        <v>309</v>
      </c>
      <c r="C294" s="8">
        <v>12361</v>
      </c>
      <c r="D294" s="45">
        <f>Вода!P293</f>
        <v>213320.04</v>
      </c>
      <c r="E294" s="45">
        <f>'Водоотведение '!Q293</f>
        <v>343684.69000000006</v>
      </c>
    </row>
    <row r="295" spans="1:5" ht="15">
      <c r="A295" s="126">
        <v>291</v>
      </c>
      <c r="B295" s="33" t="s">
        <v>310</v>
      </c>
      <c r="C295" s="8">
        <v>11165</v>
      </c>
      <c r="D295" s="45">
        <f>Вода!P294</f>
        <v>204843.27000000002</v>
      </c>
      <c r="E295" s="45">
        <f>'Водоотведение '!Q294</f>
        <v>321162.13999999996</v>
      </c>
    </row>
    <row r="296" spans="1:5" ht="15">
      <c r="A296" s="126">
        <v>292</v>
      </c>
      <c r="B296" s="33" t="s">
        <v>311</v>
      </c>
      <c r="C296" s="8">
        <v>12109</v>
      </c>
      <c r="D296" s="45">
        <f>Вода!P295</f>
        <v>12739.789999999997</v>
      </c>
      <c r="E296" s="45">
        <f>'Водоотведение '!Q295</f>
        <v>0</v>
      </c>
    </row>
    <row r="297" spans="1:5" ht="15">
      <c r="A297" s="126">
        <v>293</v>
      </c>
      <c r="B297" s="33" t="s">
        <v>312</v>
      </c>
      <c r="C297" s="8">
        <v>11161</v>
      </c>
      <c r="D297" s="45">
        <f>Вода!P296</f>
        <v>92179.59000000001</v>
      </c>
      <c r="E297" s="45">
        <f>'Водоотведение '!Q296</f>
        <v>133810.66</v>
      </c>
    </row>
    <row r="298" spans="1:5" ht="15">
      <c r="A298" s="126">
        <v>294</v>
      </c>
      <c r="B298" s="33" t="s">
        <v>313</v>
      </c>
      <c r="C298" s="8">
        <v>12113</v>
      </c>
      <c r="D298" s="45">
        <f>Вода!P297</f>
        <v>3659.099999999999</v>
      </c>
      <c r="E298" s="45">
        <f>'Водоотведение '!Q297</f>
        <v>0</v>
      </c>
    </row>
    <row r="299" spans="1:5" ht="15">
      <c r="A299" s="126">
        <v>295</v>
      </c>
      <c r="B299" s="33" t="s">
        <v>314</v>
      </c>
      <c r="C299" s="8">
        <v>11162</v>
      </c>
      <c r="D299" s="45">
        <f>Вода!P298</f>
        <v>99895.73999999999</v>
      </c>
      <c r="E299" s="45">
        <f>'Водоотведение '!Q298</f>
        <v>149436.38999999998</v>
      </c>
    </row>
    <row r="300" spans="1:5" ht="15">
      <c r="A300" s="126">
        <v>296</v>
      </c>
      <c r="B300" s="33" t="s">
        <v>315</v>
      </c>
      <c r="C300" s="8">
        <v>11163</v>
      </c>
      <c r="D300" s="45">
        <f>Вода!P299</f>
        <v>109853.92</v>
      </c>
      <c r="E300" s="45">
        <f>'Водоотведение '!Q299</f>
        <v>161078.6</v>
      </c>
    </row>
    <row r="301" spans="1:5" ht="15">
      <c r="A301" s="126">
        <v>297</v>
      </c>
      <c r="B301" s="48" t="s">
        <v>316</v>
      </c>
      <c r="C301" s="8">
        <v>11164</v>
      </c>
      <c r="D301" s="45">
        <f>Вода!P300</f>
        <v>102103.66</v>
      </c>
      <c r="E301" s="45">
        <f>'Водоотведение '!Q300</f>
        <v>144513.49</v>
      </c>
    </row>
    <row r="302" spans="1:5" ht="15">
      <c r="A302" s="126">
        <v>298</v>
      </c>
      <c r="B302" s="48" t="s">
        <v>317</v>
      </c>
      <c r="C302" s="8">
        <v>10250</v>
      </c>
      <c r="D302" s="45">
        <f>Вода!P301</f>
        <v>5959.929999999999</v>
      </c>
      <c r="E302" s="45">
        <f>'Водоотведение '!Q301</f>
        <v>0</v>
      </c>
    </row>
    <row r="303" spans="1:5" ht="15">
      <c r="A303" s="126">
        <v>299</v>
      </c>
      <c r="B303" s="33" t="s">
        <v>318</v>
      </c>
      <c r="C303" s="8">
        <v>12642</v>
      </c>
      <c r="D303" s="45">
        <f>Вода!P302</f>
        <v>2613.66</v>
      </c>
      <c r="E303" s="45">
        <f>'Водоотведение '!Q302</f>
        <v>0</v>
      </c>
    </row>
    <row r="304" spans="1:5" ht="15">
      <c r="A304" s="126">
        <v>300</v>
      </c>
      <c r="B304" s="33" t="s">
        <v>319</v>
      </c>
      <c r="C304" s="8">
        <v>12640</v>
      </c>
      <c r="D304" s="45">
        <f>Вода!P303</f>
        <v>522.78</v>
      </c>
      <c r="E304" s="45">
        <f>'Водоотведение '!Q303</f>
        <v>0</v>
      </c>
    </row>
    <row r="305" spans="1:5" ht="15">
      <c r="A305" s="126">
        <v>301</v>
      </c>
      <c r="B305" s="33" t="s">
        <v>320</v>
      </c>
      <c r="C305" s="8">
        <v>21412</v>
      </c>
      <c r="D305" s="45">
        <f>Вода!P304</f>
        <v>0</v>
      </c>
      <c r="E305" s="45">
        <f>'Водоотведение '!Q304</f>
        <v>0</v>
      </c>
    </row>
    <row r="306" spans="1:5" ht="15">
      <c r="A306" s="126">
        <v>302</v>
      </c>
      <c r="B306" s="33" t="s">
        <v>321</v>
      </c>
      <c r="C306" s="8">
        <v>21678</v>
      </c>
      <c r="D306" s="45">
        <f>Вода!P305</f>
        <v>30068.879999999997</v>
      </c>
      <c r="E306" s="45">
        <f>'Водоотведение '!Q305</f>
        <v>28251.970000000005</v>
      </c>
    </row>
    <row r="307" spans="1:5" ht="15">
      <c r="A307" s="126">
        <v>303</v>
      </c>
      <c r="B307" s="33" t="s">
        <v>322</v>
      </c>
      <c r="C307" s="8">
        <v>21675</v>
      </c>
      <c r="D307" s="45">
        <f>Вода!P306</f>
        <v>29561.659999999996</v>
      </c>
      <c r="E307" s="45">
        <f>'Водоотведение '!Q306</f>
        <v>27606.729999999996</v>
      </c>
    </row>
    <row r="308" spans="1:5" ht="15">
      <c r="A308" s="126">
        <v>304</v>
      </c>
      <c r="B308" s="33" t="s">
        <v>323</v>
      </c>
      <c r="C308" s="8">
        <v>21676</v>
      </c>
      <c r="D308" s="45">
        <f>Вода!P307</f>
        <v>18947.49</v>
      </c>
      <c r="E308" s="45">
        <f>'Водоотведение '!Q307</f>
        <v>18567.530000000002</v>
      </c>
    </row>
    <row r="309" spans="1:5" ht="15">
      <c r="A309" s="126">
        <v>305</v>
      </c>
      <c r="B309" s="33" t="s">
        <v>324</v>
      </c>
      <c r="C309" s="8">
        <v>21677</v>
      </c>
      <c r="D309" s="45">
        <f>Вода!P308</f>
        <v>17412.71</v>
      </c>
      <c r="E309" s="45">
        <f>'Водоотведение '!Q308</f>
        <v>18103.96</v>
      </c>
    </row>
    <row r="310" spans="1:5" ht="15">
      <c r="A310" s="126">
        <v>306</v>
      </c>
      <c r="B310" s="33" t="s">
        <v>325</v>
      </c>
      <c r="C310" s="8">
        <v>22454</v>
      </c>
      <c r="D310" s="45">
        <f>Вода!P309</f>
        <v>114576.74</v>
      </c>
      <c r="E310" s="45">
        <f>'Водоотведение '!Q309</f>
        <v>147491.00999999998</v>
      </c>
    </row>
    <row r="311" spans="1:5" ht="15">
      <c r="A311" s="126">
        <v>307</v>
      </c>
      <c r="B311" s="33" t="s">
        <v>326</v>
      </c>
      <c r="C311" s="8">
        <v>22457</v>
      </c>
      <c r="D311" s="45">
        <f>Вода!P310</f>
        <v>19721.639999999996</v>
      </c>
      <c r="E311" s="45">
        <f>'Водоотведение '!Q310</f>
        <v>17848.149999999998</v>
      </c>
    </row>
    <row r="312" spans="1:5" ht="15">
      <c r="A312" s="126">
        <v>308</v>
      </c>
      <c r="B312" s="33" t="s">
        <v>327</v>
      </c>
      <c r="C312" s="8">
        <v>22459</v>
      </c>
      <c r="D312" s="45">
        <f>Вода!P311</f>
        <v>11239.01</v>
      </c>
      <c r="E312" s="45">
        <f>'Водоотведение '!Q311</f>
        <v>10172.060000000001</v>
      </c>
    </row>
    <row r="313" spans="1:5" ht="15">
      <c r="A313" s="126">
        <v>309</v>
      </c>
      <c r="B313" s="33" t="s">
        <v>328</v>
      </c>
      <c r="C313" s="8">
        <v>22458</v>
      </c>
      <c r="D313" s="45">
        <f>Вода!P312</f>
        <v>21915.440000000006</v>
      </c>
      <c r="E313" s="45">
        <f>'Водоотведение '!Q312</f>
        <v>19824.76</v>
      </c>
    </row>
    <row r="314" spans="1:5" ht="15">
      <c r="A314" s="126">
        <v>310</v>
      </c>
      <c r="B314" s="33" t="s">
        <v>329</v>
      </c>
      <c r="C314" s="8">
        <v>22463</v>
      </c>
      <c r="D314" s="45">
        <f>Вода!P313</f>
        <v>0</v>
      </c>
      <c r="E314" s="45">
        <f>'Водоотведение '!Q313</f>
        <v>0</v>
      </c>
    </row>
    <row r="315" spans="1:5" ht="15">
      <c r="A315" s="126">
        <v>311</v>
      </c>
      <c r="B315" s="33" t="s">
        <v>330</v>
      </c>
      <c r="C315" s="8">
        <v>21421</v>
      </c>
      <c r="D315" s="45">
        <f>Вода!P314</f>
        <v>7492.399999999998</v>
      </c>
      <c r="E315" s="45">
        <f>'Водоотведение '!Q314</f>
        <v>0</v>
      </c>
    </row>
    <row r="316" spans="1:5" ht="15">
      <c r="A316" s="126">
        <v>312</v>
      </c>
      <c r="B316" s="33" t="s">
        <v>331</v>
      </c>
      <c r="C316" s="8">
        <v>21684</v>
      </c>
      <c r="D316" s="45">
        <f>Вода!P315</f>
        <v>12203.3</v>
      </c>
      <c r="E316" s="45">
        <f>'Водоотведение '!Q315</f>
        <v>0</v>
      </c>
    </row>
    <row r="317" spans="1:5" ht="15">
      <c r="A317" s="126">
        <v>313</v>
      </c>
      <c r="B317" s="48" t="s">
        <v>332</v>
      </c>
      <c r="C317" s="8">
        <v>10234</v>
      </c>
      <c r="D317" s="45">
        <f>Вода!P316</f>
        <v>23263.29</v>
      </c>
      <c r="E317" s="45">
        <f>'Водоотведение '!Q316</f>
        <v>39008.11000000001</v>
      </c>
    </row>
    <row r="318" spans="1:5" ht="15">
      <c r="A318" s="126">
        <v>314</v>
      </c>
      <c r="B318" s="48" t="s">
        <v>333</v>
      </c>
      <c r="C318" s="8">
        <v>10235</v>
      </c>
      <c r="D318" s="45">
        <f>Вода!P317</f>
        <v>24422.200000000004</v>
      </c>
      <c r="E318" s="45">
        <f>'Водоотведение '!Q317</f>
        <v>40178.350000000006</v>
      </c>
    </row>
    <row r="319" spans="1:5" ht="15">
      <c r="A319" s="126">
        <v>315</v>
      </c>
      <c r="B319" s="166" t="s">
        <v>334</v>
      </c>
      <c r="C319" s="79">
        <v>12122</v>
      </c>
      <c r="D319" s="45">
        <f>Вода!P318</f>
        <v>7364.500000000002</v>
      </c>
      <c r="E319" s="45">
        <f>'Водоотведение '!Q318</f>
        <v>0</v>
      </c>
    </row>
    <row r="320" spans="1:5" ht="15">
      <c r="A320" s="126">
        <v>316</v>
      </c>
      <c r="B320" s="166" t="s">
        <v>335</v>
      </c>
      <c r="C320" s="79">
        <v>12127</v>
      </c>
      <c r="D320" s="45">
        <f>Вода!P319</f>
        <v>6524.670000000001</v>
      </c>
      <c r="E320" s="45">
        <f>'Водоотведение '!Q319</f>
        <v>0</v>
      </c>
    </row>
    <row r="321" spans="1:5" ht="15">
      <c r="A321" s="126">
        <v>317</v>
      </c>
      <c r="B321" s="166" t="s">
        <v>336</v>
      </c>
      <c r="C321" s="79">
        <v>21435</v>
      </c>
      <c r="D321" s="45">
        <f>Вода!P320</f>
        <v>1161.9900000000002</v>
      </c>
      <c r="E321" s="45">
        <f>'Водоотведение '!Q320</f>
        <v>0</v>
      </c>
    </row>
    <row r="322" spans="1:5" ht="15">
      <c r="A322" s="126">
        <v>318</v>
      </c>
      <c r="B322" s="166" t="s">
        <v>337</v>
      </c>
      <c r="C322" s="79">
        <v>21437</v>
      </c>
      <c r="D322" s="45">
        <f>Вода!P321</f>
        <v>6795.420000000001</v>
      </c>
      <c r="E322" s="45">
        <f>'Водоотведение '!Q321</f>
        <v>0</v>
      </c>
    </row>
    <row r="323" spans="1:5" ht="15">
      <c r="A323" s="126">
        <v>319</v>
      </c>
      <c r="B323" s="166" t="s">
        <v>338</v>
      </c>
      <c r="C323" s="79">
        <v>21432</v>
      </c>
      <c r="D323" s="45">
        <f>Вода!P322</f>
        <v>2090.88</v>
      </c>
      <c r="E323" s="45">
        <f>'Водоотведение '!Q322</f>
        <v>0</v>
      </c>
    </row>
    <row r="324" spans="1:5" ht="15">
      <c r="A324" s="126">
        <v>320</v>
      </c>
      <c r="B324" s="166" t="s">
        <v>339</v>
      </c>
      <c r="C324" s="79">
        <v>21433</v>
      </c>
      <c r="D324" s="45">
        <f>Вода!P323</f>
        <v>5750.1</v>
      </c>
      <c r="E324" s="45">
        <f>'Водоотведение '!Q323</f>
        <v>0</v>
      </c>
    </row>
    <row r="325" spans="1:5" ht="15">
      <c r="A325" s="126">
        <v>321</v>
      </c>
      <c r="B325" s="166" t="s">
        <v>340</v>
      </c>
      <c r="C325" s="79">
        <v>12164</v>
      </c>
      <c r="D325" s="45">
        <f>Вода!P324</f>
        <v>201976.00000000003</v>
      </c>
      <c r="E325" s="45">
        <f>'Водоотведение '!Q324</f>
        <v>297223.18</v>
      </c>
    </row>
    <row r="326" spans="1:5" ht="15">
      <c r="A326" s="126">
        <v>322</v>
      </c>
      <c r="B326" s="167" t="s">
        <v>341</v>
      </c>
      <c r="C326" s="79">
        <v>12138</v>
      </c>
      <c r="D326" s="45">
        <f>Вода!P325</f>
        <v>134884.6</v>
      </c>
      <c r="E326" s="45">
        <f>'Водоотведение '!Q325</f>
        <v>209465.19000000003</v>
      </c>
    </row>
    <row r="327" spans="1:5" ht="15">
      <c r="A327" s="126">
        <v>323</v>
      </c>
      <c r="B327" s="111" t="s">
        <v>342</v>
      </c>
      <c r="C327" s="79">
        <v>12139</v>
      </c>
      <c r="D327" s="45">
        <f>Вода!P326</f>
        <v>210356.96</v>
      </c>
      <c r="E327" s="45">
        <f>'Водоотведение '!Q326</f>
        <v>316748.47</v>
      </c>
    </row>
    <row r="328" spans="1:5" ht="15">
      <c r="A328" s="126">
        <v>324</v>
      </c>
      <c r="B328" s="166" t="s">
        <v>343</v>
      </c>
      <c r="C328" s="79">
        <v>12143</v>
      </c>
      <c r="D328" s="45">
        <f>Вода!P327</f>
        <v>323006.20000000007</v>
      </c>
      <c r="E328" s="45">
        <f>'Водоотведение '!Q327</f>
        <v>545009.61</v>
      </c>
    </row>
    <row r="329" spans="1:5" ht="15">
      <c r="A329" s="126">
        <v>325</v>
      </c>
      <c r="B329" s="166" t="s">
        <v>344</v>
      </c>
      <c r="C329" s="79">
        <v>12648</v>
      </c>
      <c r="D329" s="45">
        <f>Вода!P328</f>
        <v>0</v>
      </c>
      <c r="E329" s="45">
        <f>'Водоотведение '!Q328</f>
        <v>0</v>
      </c>
    </row>
    <row r="330" spans="1:5" ht="15">
      <c r="A330" s="126">
        <v>326</v>
      </c>
      <c r="B330" s="166" t="s">
        <v>345</v>
      </c>
      <c r="C330" s="79">
        <v>21831</v>
      </c>
      <c r="D330" s="45">
        <f>Вода!P329</f>
        <v>203736.74</v>
      </c>
      <c r="E330" s="45">
        <f>'Водоотведение '!Q329</f>
        <v>321422.03</v>
      </c>
    </row>
    <row r="331" spans="1:5" ht="15">
      <c r="A331" s="126">
        <v>327</v>
      </c>
      <c r="B331" s="166" t="s">
        <v>346</v>
      </c>
      <c r="C331" s="79">
        <v>10030</v>
      </c>
      <c r="D331" s="45">
        <f>Вода!P330</f>
        <v>17158.95</v>
      </c>
      <c r="E331" s="45">
        <f>'Водоотведение '!Q330</f>
        <v>28425.579999999998</v>
      </c>
    </row>
    <row r="332" spans="1:5" ht="15">
      <c r="A332" s="126">
        <v>328</v>
      </c>
      <c r="B332" s="166" t="s">
        <v>347</v>
      </c>
      <c r="C332" s="79">
        <v>12275</v>
      </c>
      <c r="D332" s="45">
        <f>Вода!P331</f>
        <v>9409.2</v>
      </c>
      <c r="E332" s="45">
        <f>'Водоотведение '!Q331</f>
        <v>0</v>
      </c>
    </row>
    <row r="333" spans="1:5" ht="15">
      <c r="A333" s="126">
        <v>329</v>
      </c>
      <c r="B333" s="166" t="s">
        <v>348</v>
      </c>
      <c r="C333" s="79">
        <v>12284</v>
      </c>
      <c r="D333" s="45">
        <f>Вода!P332</f>
        <v>10454.52</v>
      </c>
      <c r="E333" s="45">
        <f>'Водоотведение '!Q332</f>
        <v>0</v>
      </c>
    </row>
    <row r="334" spans="1:5" ht="15">
      <c r="A334" s="126">
        <v>330</v>
      </c>
      <c r="B334" s="166" t="s">
        <v>349</v>
      </c>
      <c r="C334" s="79">
        <v>12285</v>
      </c>
      <c r="D334" s="45">
        <f>Вода!P333</f>
        <v>5353.26</v>
      </c>
      <c r="E334" s="45">
        <f>'Водоотведение '!Q333</f>
        <v>0</v>
      </c>
    </row>
    <row r="335" spans="1:5" ht="15">
      <c r="A335" s="126">
        <v>331</v>
      </c>
      <c r="B335" s="166" t="s">
        <v>350</v>
      </c>
      <c r="C335" s="79">
        <v>12276</v>
      </c>
      <c r="D335" s="45">
        <f>Вода!P334</f>
        <v>64713.57000000001</v>
      </c>
      <c r="E335" s="45">
        <f>'Водоотведение '!Q334</f>
        <v>62761.710000000014</v>
      </c>
    </row>
    <row r="336" spans="1:5" ht="15">
      <c r="A336" s="126">
        <v>332</v>
      </c>
      <c r="B336" s="166" t="s">
        <v>351</v>
      </c>
      <c r="C336" s="79">
        <v>12277</v>
      </c>
      <c r="D336" s="45">
        <f>Вода!P335</f>
        <v>43993.520000000004</v>
      </c>
      <c r="E336" s="45">
        <f>'Водоотведение '!Q335</f>
        <v>42097.27999999999</v>
      </c>
    </row>
    <row r="337" spans="1:5" ht="15">
      <c r="A337" s="126">
        <v>333</v>
      </c>
      <c r="B337" s="166" t="s">
        <v>352</v>
      </c>
      <c r="C337" s="79">
        <v>12278</v>
      </c>
      <c r="D337" s="45">
        <f>Вода!P336</f>
        <v>6795.420000000001</v>
      </c>
      <c r="E337" s="45">
        <f>'Водоотведение '!Q336</f>
        <v>0</v>
      </c>
    </row>
    <row r="338" spans="1:5" ht="15">
      <c r="A338" s="126">
        <v>334</v>
      </c>
      <c r="B338" s="166" t="s">
        <v>353</v>
      </c>
      <c r="C338" s="79">
        <v>12279</v>
      </c>
      <c r="D338" s="45">
        <f>Вода!P337</f>
        <v>4704.66</v>
      </c>
      <c r="E338" s="45">
        <f>'Водоотведение '!Q337</f>
        <v>0</v>
      </c>
    </row>
    <row r="339" spans="1:5" ht="15">
      <c r="A339" s="126">
        <v>335</v>
      </c>
      <c r="B339" s="111" t="s">
        <v>354</v>
      </c>
      <c r="C339" s="79">
        <v>12280</v>
      </c>
      <c r="D339" s="45">
        <f>Вода!P338</f>
        <v>6795.420000000001</v>
      </c>
      <c r="E339" s="45">
        <f>'Водоотведение '!Q338</f>
        <v>0</v>
      </c>
    </row>
    <row r="340" spans="1:5" ht="15">
      <c r="A340" s="126">
        <v>336</v>
      </c>
      <c r="B340" s="166" t="s">
        <v>355</v>
      </c>
      <c r="C340" s="79">
        <v>12281</v>
      </c>
      <c r="D340" s="45">
        <f>Вода!P339</f>
        <v>1045.54</v>
      </c>
      <c r="E340" s="45">
        <f>'Водоотведение '!Q339</f>
        <v>0</v>
      </c>
    </row>
    <row r="341" spans="1:5" ht="15">
      <c r="A341" s="126">
        <v>337</v>
      </c>
      <c r="B341" s="166" t="s">
        <v>356</v>
      </c>
      <c r="C341" s="79">
        <v>12282</v>
      </c>
      <c r="D341" s="45">
        <f>Вода!P340</f>
        <v>6272.76</v>
      </c>
      <c r="E341" s="45">
        <f>'Водоотведение '!Q340</f>
        <v>0</v>
      </c>
    </row>
    <row r="342" spans="1:5" ht="15">
      <c r="A342" s="126">
        <v>338</v>
      </c>
      <c r="B342" s="166" t="s">
        <v>357</v>
      </c>
      <c r="C342" s="79">
        <v>12283</v>
      </c>
      <c r="D342" s="45">
        <f>Вода!P341</f>
        <v>5750.1</v>
      </c>
      <c r="E342" s="45">
        <f>'Водоотведение '!Q341</f>
        <v>0</v>
      </c>
    </row>
    <row r="343" spans="1:5" ht="15">
      <c r="A343" s="126">
        <v>339</v>
      </c>
      <c r="B343" s="166" t="s">
        <v>358</v>
      </c>
      <c r="C343" s="79">
        <v>23648</v>
      </c>
      <c r="D343" s="45">
        <f>Вода!P342</f>
        <v>0</v>
      </c>
      <c r="E343" s="45">
        <f>'Водоотведение '!Q342</f>
        <v>0</v>
      </c>
    </row>
    <row r="344" spans="1:5" ht="15">
      <c r="A344" s="126">
        <v>340</v>
      </c>
      <c r="B344" s="166" t="s">
        <v>359</v>
      </c>
      <c r="C344" s="79">
        <v>23010</v>
      </c>
      <c r="D344" s="45">
        <f>Вода!P343</f>
        <v>232829.9</v>
      </c>
      <c r="E344" s="45">
        <f>'Водоотведение '!Q343</f>
        <v>364417.64999999997</v>
      </c>
    </row>
    <row r="345" spans="1:5" ht="15">
      <c r="A345" s="126">
        <v>341</v>
      </c>
      <c r="B345" s="166" t="s">
        <v>360</v>
      </c>
      <c r="C345" s="79">
        <v>23013</v>
      </c>
      <c r="D345" s="45">
        <f>Вода!P344</f>
        <v>224707.58000000005</v>
      </c>
      <c r="E345" s="45">
        <f>'Водоотведение '!Q344</f>
        <v>350342.53</v>
      </c>
    </row>
    <row r="346" spans="1:5" ht="15">
      <c r="A346" s="126">
        <v>342</v>
      </c>
      <c r="B346" s="166" t="s">
        <v>361</v>
      </c>
      <c r="C346" s="79">
        <v>23001</v>
      </c>
      <c r="D346" s="45">
        <f>Вода!P345</f>
        <v>103865.92000000001</v>
      </c>
      <c r="E346" s="45">
        <f>'Водоотведение '!Q345</f>
        <v>171626.7</v>
      </c>
    </row>
    <row r="347" spans="1:5" ht="15">
      <c r="A347" s="126">
        <v>343</v>
      </c>
      <c r="B347" s="166" t="s">
        <v>362</v>
      </c>
      <c r="C347" s="79">
        <v>23002</v>
      </c>
      <c r="D347" s="45">
        <f>Вода!P346</f>
        <v>96869.88</v>
      </c>
      <c r="E347" s="45">
        <f>'Водоотведение '!Q346</f>
        <v>150518.55</v>
      </c>
    </row>
    <row r="348" spans="1:5" ht="15">
      <c r="A348" s="126">
        <v>344</v>
      </c>
      <c r="B348" s="166" t="s">
        <v>363</v>
      </c>
      <c r="C348" s="79">
        <v>23003</v>
      </c>
      <c r="D348" s="45">
        <f>Вода!P347</f>
        <v>88150.59000000001</v>
      </c>
      <c r="E348" s="45">
        <f>'Водоотведение '!Q347</f>
        <v>138144.99000000002</v>
      </c>
    </row>
    <row r="349" spans="1:5" ht="15">
      <c r="A349" s="126">
        <v>345</v>
      </c>
      <c r="B349" s="33" t="s">
        <v>364</v>
      </c>
      <c r="C349" s="8">
        <v>23004</v>
      </c>
      <c r="D349" s="45">
        <f>Вода!P348</f>
        <v>98807.04000000001</v>
      </c>
      <c r="E349" s="45">
        <f>'Водоотведение '!Q348</f>
        <v>159628.71000000002</v>
      </c>
    </row>
    <row r="350" spans="1:5" ht="15">
      <c r="A350" s="126">
        <v>346</v>
      </c>
      <c r="B350" s="33" t="s">
        <v>365</v>
      </c>
      <c r="C350" s="8">
        <v>21819</v>
      </c>
      <c r="D350" s="45">
        <f>Вода!P349</f>
        <v>496868.74</v>
      </c>
      <c r="E350" s="45">
        <f>'Водоотведение '!Q349</f>
        <v>771749.64</v>
      </c>
    </row>
    <row r="351" spans="1:5" ht="15">
      <c r="A351" s="126">
        <v>347</v>
      </c>
      <c r="B351" s="33" t="s">
        <v>366</v>
      </c>
      <c r="C351" s="8">
        <v>21812</v>
      </c>
      <c r="D351" s="45">
        <f>Вода!P350</f>
        <v>316053.3</v>
      </c>
      <c r="E351" s="45">
        <f>'Водоотведение '!Q350</f>
        <v>486974.99</v>
      </c>
    </row>
    <row r="352" spans="1:5" ht="15">
      <c r="A352" s="126">
        <v>348</v>
      </c>
      <c r="B352" s="33" t="s">
        <v>367</v>
      </c>
      <c r="C352" s="8">
        <v>21448</v>
      </c>
      <c r="D352" s="45">
        <f>Вода!P351</f>
        <v>436257.31000000006</v>
      </c>
      <c r="E352" s="45">
        <f>'Водоотведение '!Q351</f>
        <v>668336.56</v>
      </c>
    </row>
    <row r="353" spans="1:5" ht="15">
      <c r="A353" s="126">
        <v>349</v>
      </c>
      <c r="B353" s="33" t="s">
        <v>368</v>
      </c>
      <c r="C353" s="8">
        <v>21451</v>
      </c>
      <c r="D353" s="45">
        <f>Вода!P352</f>
        <v>11458.21</v>
      </c>
      <c r="E353" s="45">
        <f>'Водоотведение '!Q352</f>
        <v>0</v>
      </c>
    </row>
    <row r="354" spans="1:5" ht="15">
      <c r="A354" s="126">
        <v>350</v>
      </c>
      <c r="B354" s="31" t="s">
        <v>369</v>
      </c>
      <c r="C354" s="8">
        <v>21449</v>
      </c>
      <c r="D354" s="45">
        <f>Вода!P353</f>
        <v>15504.709999999997</v>
      </c>
      <c r="E354" s="45">
        <f>'Водоотведение '!Q353</f>
        <v>0</v>
      </c>
    </row>
    <row r="355" spans="1:5" ht="15">
      <c r="A355" s="126">
        <v>351</v>
      </c>
      <c r="B355" s="34" t="s">
        <v>370</v>
      </c>
      <c r="C355" s="8">
        <v>10032</v>
      </c>
      <c r="D355" s="45">
        <f>Вода!P354</f>
        <v>15026.310000000001</v>
      </c>
      <c r="E355" s="45">
        <f>'Водоотведение '!Q354</f>
        <v>0</v>
      </c>
    </row>
    <row r="356" spans="1:5" ht="15">
      <c r="A356" s="126">
        <v>352</v>
      </c>
      <c r="B356" s="34" t="s">
        <v>371</v>
      </c>
      <c r="C356" s="8">
        <v>10017</v>
      </c>
      <c r="D356" s="45">
        <f>Вода!P355</f>
        <v>16636.44</v>
      </c>
      <c r="E356" s="45">
        <f>'Водоотведение '!Q355</f>
        <v>16444.74</v>
      </c>
    </row>
    <row r="357" spans="1:5" ht="15">
      <c r="A357" s="126">
        <v>353</v>
      </c>
      <c r="B357" s="34" t="s">
        <v>372</v>
      </c>
      <c r="C357" s="8">
        <v>21457</v>
      </c>
      <c r="D357" s="45">
        <f>Вода!P356</f>
        <v>18070.390000000003</v>
      </c>
      <c r="E357" s="45">
        <f>'Водоотведение '!Q356</f>
        <v>18070.390000000003</v>
      </c>
    </row>
    <row r="358" spans="1:5" ht="15">
      <c r="A358" s="126">
        <v>354</v>
      </c>
      <c r="B358" s="34" t="s">
        <v>373</v>
      </c>
      <c r="C358" s="8">
        <v>21688</v>
      </c>
      <c r="D358" s="45">
        <f>Вода!P357</f>
        <v>522.78</v>
      </c>
      <c r="E358" s="45">
        <f>'Водоотведение '!Q357</f>
        <v>0</v>
      </c>
    </row>
    <row r="359" spans="1:5" ht="15">
      <c r="A359" s="126">
        <v>355</v>
      </c>
      <c r="B359" s="34" t="s">
        <v>374</v>
      </c>
      <c r="C359" s="8">
        <v>21690</v>
      </c>
      <c r="D359" s="45">
        <f>Вода!P358</f>
        <v>26793.229999999996</v>
      </c>
      <c r="E359" s="45">
        <f>'Водоотведение '!Q358</f>
        <v>26793.229999999996</v>
      </c>
    </row>
    <row r="360" spans="1:5" ht="15">
      <c r="A360" s="126">
        <v>356</v>
      </c>
      <c r="B360" s="34" t="s">
        <v>375</v>
      </c>
      <c r="C360" s="8">
        <v>21696</v>
      </c>
      <c r="D360" s="45">
        <f>Вода!P359</f>
        <v>5750.220000000001</v>
      </c>
      <c r="E360" s="45">
        <f>'Водоотведение '!Q359</f>
        <v>0</v>
      </c>
    </row>
    <row r="361" spans="1:5" ht="15">
      <c r="A361" s="126">
        <v>357</v>
      </c>
      <c r="B361" s="34" t="s">
        <v>376</v>
      </c>
      <c r="C361" s="8">
        <v>21698</v>
      </c>
      <c r="D361" s="45">
        <f>Вода!P360</f>
        <v>8489.730000000001</v>
      </c>
      <c r="E361" s="45">
        <f>'Водоотведение '!Q360</f>
        <v>0</v>
      </c>
    </row>
    <row r="362" spans="1:5" ht="15">
      <c r="A362" s="126">
        <v>358</v>
      </c>
      <c r="B362" s="56" t="s">
        <v>377</v>
      </c>
      <c r="C362" s="8">
        <v>10027</v>
      </c>
      <c r="D362" s="45">
        <f>Вода!P361</f>
        <v>40623.93</v>
      </c>
      <c r="E362" s="45">
        <f>'Водоотведение '!Q361</f>
        <v>60904.56999999999</v>
      </c>
    </row>
    <row r="363" spans="1:5" ht="15">
      <c r="A363" s="126">
        <v>359</v>
      </c>
      <c r="B363" s="34" t="s">
        <v>378</v>
      </c>
      <c r="C363" s="8">
        <v>23704</v>
      </c>
      <c r="D363" s="45">
        <f>Вода!P362</f>
        <v>3533.2500000000005</v>
      </c>
      <c r="E363" s="45">
        <f>'Водоотведение '!Q362</f>
        <v>0</v>
      </c>
    </row>
    <row r="364" spans="1:5" ht="15">
      <c r="A364" s="126">
        <v>360</v>
      </c>
      <c r="B364" s="165" t="s">
        <v>379</v>
      </c>
      <c r="C364" s="79">
        <v>12290</v>
      </c>
      <c r="D364" s="45">
        <f>Вода!P363</f>
        <v>3136.3199999999997</v>
      </c>
      <c r="E364" s="45">
        <f>'Водоотведение '!Q363</f>
        <v>0</v>
      </c>
    </row>
    <row r="365" spans="1:5" ht="15">
      <c r="A365" s="126">
        <v>361</v>
      </c>
      <c r="B365" s="165" t="s">
        <v>380</v>
      </c>
      <c r="C365" s="79">
        <v>12288</v>
      </c>
      <c r="D365" s="45">
        <f>Вода!P364</f>
        <v>0</v>
      </c>
      <c r="E365" s="45">
        <f>'Водоотведение '!Q364</f>
        <v>0</v>
      </c>
    </row>
    <row r="366" spans="1:5" ht="15">
      <c r="A366" s="126">
        <v>362</v>
      </c>
      <c r="B366" s="165" t="s">
        <v>381</v>
      </c>
      <c r="C366" s="79">
        <v>12289</v>
      </c>
      <c r="D366" s="45">
        <f>Вода!P365</f>
        <v>7756.999999999999</v>
      </c>
      <c r="E366" s="45">
        <f>'Водоотведение '!Q365</f>
        <v>0</v>
      </c>
    </row>
    <row r="367" spans="1:5" ht="15">
      <c r="A367" s="126">
        <v>363</v>
      </c>
      <c r="B367" s="165" t="s">
        <v>382</v>
      </c>
      <c r="C367" s="79">
        <v>12295</v>
      </c>
      <c r="D367" s="45">
        <f>Вода!P366</f>
        <v>6753.500000000002</v>
      </c>
      <c r="E367" s="45">
        <f>'Водоотведение '!Q366</f>
        <v>0</v>
      </c>
    </row>
    <row r="368" spans="1:5" ht="15">
      <c r="A368" s="126">
        <v>364</v>
      </c>
      <c r="B368" s="165" t="s">
        <v>383</v>
      </c>
      <c r="C368" s="79">
        <v>11262</v>
      </c>
      <c r="D368" s="45">
        <f>Вода!P367</f>
        <v>136340.18000000002</v>
      </c>
      <c r="E368" s="45">
        <f>'Водоотведение '!Q367</f>
        <v>193696.05000000002</v>
      </c>
    </row>
    <row r="369" spans="1:5" ht="15">
      <c r="A369" s="126">
        <v>365</v>
      </c>
      <c r="B369" s="165" t="s">
        <v>384</v>
      </c>
      <c r="C369" s="79">
        <v>11267</v>
      </c>
      <c r="D369" s="45">
        <f>Вода!P368</f>
        <v>107884.74</v>
      </c>
      <c r="E369" s="45">
        <f>'Водоотведение '!Q368</f>
        <v>153173.69</v>
      </c>
    </row>
    <row r="370" spans="1:5" ht="15">
      <c r="A370" s="126">
        <v>366</v>
      </c>
      <c r="B370" s="165" t="s">
        <v>385</v>
      </c>
      <c r="C370" s="79">
        <v>19755</v>
      </c>
      <c r="D370" s="45">
        <f>Вода!P369</f>
        <v>512723.77999999997</v>
      </c>
      <c r="E370" s="45">
        <f>'Водоотведение '!Q369</f>
        <v>780069.28</v>
      </c>
    </row>
    <row r="371" spans="1:5" ht="15">
      <c r="A371" s="126">
        <v>367</v>
      </c>
      <c r="B371" s="165" t="s">
        <v>386</v>
      </c>
      <c r="C371" s="79">
        <v>12672</v>
      </c>
      <c r="D371" s="45">
        <f>Вода!P370</f>
        <v>344298.4</v>
      </c>
      <c r="E371" s="45">
        <f>'Водоотведение '!Q370</f>
        <v>535213.0700000001</v>
      </c>
    </row>
    <row r="372" spans="1:5" ht="15">
      <c r="A372" s="126">
        <v>368</v>
      </c>
      <c r="B372" s="165" t="s">
        <v>387</v>
      </c>
      <c r="C372" s="79">
        <v>11282</v>
      </c>
      <c r="D372" s="45">
        <f>Вода!P371</f>
        <v>145412.19</v>
      </c>
      <c r="E372" s="45">
        <f>'Водоотведение '!Q371</f>
        <v>220567.83999999997</v>
      </c>
    </row>
    <row r="373" spans="1:5" ht="15">
      <c r="A373" s="126">
        <v>369</v>
      </c>
      <c r="B373" s="165" t="s">
        <v>388</v>
      </c>
      <c r="C373" s="79">
        <v>11284</v>
      </c>
      <c r="D373" s="45">
        <f>Вода!P372</f>
        <v>187202.88</v>
      </c>
      <c r="E373" s="45">
        <f>'Водоотведение '!Q372</f>
        <v>291270.47000000003</v>
      </c>
    </row>
    <row r="374" spans="1:5" ht="15">
      <c r="A374" s="126">
        <v>370</v>
      </c>
      <c r="B374" s="165" t="s">
        <v>389</v>
      </c>
      <c r="C374" s="79">
        <v>11286</v>
      </c>
      <c r="D374" s="45">
        <f>Вода!P373</f>
        <v>217546.33</v>
      </c>
      <c r="E374" s="45">
        <f>'Водоотведение '!Q373</f>
        <v>350026.88999999996</v>
      </c>
    </row>
    <row r="375" spans="1:5" ht="15">
      <c r="A375" s="126">
        <v>371</v>
      </c>
      <c r="B375" s="165" t="s">
        <v>390</v>
      </c>
      <c r="C375" s="79">
        <v>11272</v>
      </c>
      <c r="D375" s="45">
        <f>Вода!P374</f>
        <v>111471.57000000002</v>
      </c>
      <c r="E375" s="45">
        <f>'Водоотведение '!Q374</f>
        <v>164627.28</v>
      </c>
    </row>
    <row r="376" spans="1:5" ht="15">
      <c r="A376" s="126">
        <v>372</v>
      </c>
      <c r="B376" s="165" t="s">
        <v>391</v>
      </c>
      <c r="C376" s="79">
        <v>11288</v>
      </c>
      <c r="D376" s="45">
        <f>Вода!P375</f>
        <v>189717.51</v>
      </c>
      <c r="E376" s="45">
        <f>'Водоотведение '!Q375</f>
        <v>308279.09</v>
      </c>
    </row>
    <row r="377" spans="1:5" ht="15">
      <c r="A377" s="126">
        <v>373</v>
      </c>
      <c r="B377" s="165" t="s">
        <v>392</v>
      </c>
      <c r="C377" s="79">
        <v>11296</v>
      </c>
      <c r="D377" s="45">
        <f>Вода!P376</f>
        <v>254735.27999999997</v>
      </c>
      <c r="E377" s="45">
        <f>'Водоотведение '!Q376</f>
        <v>388856.44999999995</v>
      </c>
    </row>
    <row r="378" spans="1:5" ht="15">
      <c r="A378" s="126">
        <v>374</v>
      </c>
      <c r="B378" s="165" t="s">
        <v>393</v>
      </c>
      <c r="C378" s="79">
        <v>11298</v>
      </c>
      <c r="D378" s="45">
        <f>Вода!P377</f>
        <v>131152.81999999998</v>
      </c>
      <c r="E378" s="45">
        <f>'Водоотведение '!Q377</f>
        <v>213438.88</v>
      </c>
    </row>
    <row r="379" spans="1:5" ht="15">
      <c r="A379" s="126">
        <v>375</v>
      </c>
      <c r="B379" s="165" t="s">
        <v>394</v>
      </c>
      <c r="C379" s="79">
        <v>11300</v>
      </c>
      <c r="D379" s="45">
        <f>Вода!P378</f>
        <v>196567.43999999997</v>
      </c>
      <c r="E379" s="45">
        <f>'Водоотведение '!Q378</f>
        <v>301785.29</v>
      </c>
    </row>
    <row r="380" spans="1:5" ht="15">
      <c r="A380" s="126">
        <v>376</v>
      </c>
      <c r="B380" s="165" t="s">
        <v>395</v>
      </c>
      <c r="C380" s="79">
        <v>11301</v>
      </c>
      <c r="D380" s="45">
        <f>Вода!P379</f>
        <v>105576.70000000001</v>
      </c>
      <c r="E380" s="45">
        <f>'Водоотведение '!Q379</f>
        <v>157248.21</v>
      </c>
    </row>
    <row r="381" spans="1:5" ht="15">
      <c r="A381" s="126">
        <v>377</v>
      </c>
      <c r="B381" s="165" t="s">
        <v>396</v>
      </c>
      <c r="C381" s="79">
        <v>11302</v>
      </c>
      <c r="D381" s="45">
        <f>Вода!P380</f>
        <v>147941.94999999998</v>
      </c>
      <c r="E381" s="45">
        <f>'Водоотведение '!Q380</f>
        <v>228968.72999999998</v>
      </c>
    </row>
    <row r="382" spans="1:5" ht="15">
      <c r="A382" s="126">
        <v>378</v>
      </c>
      <c r="B382" s="165" t="s">
        <v>397</v>
      </c>
      <c r="C382" s="79">
        <v>11303</v>
      </c>
      <c r="D382" s="45">
        <f>Вода!P381</f>
        <v>234811.65000000002</v>
      </c>
      <c r="E382" s="45">
        <f>'Водоотведение '!Q381</f>
        <v>357317.1</v>
      </c>
    </row>
    <row r="383" spans="1:5" ht="15">
      <c r="A383" s="126">
        <v>379</v>
      </c>
      <c r="B383" s="34" t="s">
        <v>398</v>
      </c>
      <c r="C383" s="8">
        <v>11344</v>
      </c>
      <c r="D383" s="45">
        <f>Вода!P382</f>
        <v>188496.29999999993</v>
      </c>
      <c r="E383" s="45">
        <f>'Водоотведение '!Q382</f>
        <v>306683.39999999997</v>
      </c>
    </row>
    <row r="384" spans="1:5" ht="15">
      <c r="A384" s="126">
        <v>380</v>
      </c>
      <c r="B384" s="34" t="s">
        <v>399</v>
      </c>
      <c r="C384" s="8">
        <v>11346</v>
      </c>
      <c r="D384" s="45">
        <f>Вода!P383</f>
        <v>91683.97</v>
      </c>
      <c r="E384" s="45">
        <f>'Водоотведение '!Q383</f>
        <v>133018.71000000005</v>
      </c>
    </row>
    <row r="385" spans="1:5" ht="15">
      <c r="A385" s="126">
        <v>381</v>
      </c>
      <c r="B385" s="34" t="s">
        <v>400</v>
      </c>
      <c r="C385" s="8">
        <v>11348</v>
      </c>
      <c r="D385" s="45">
        <f>Вода!P384</f>
        <v>150195.33000000002</v>
      </c>
      <c r="E385" s="45">
        <f>'Водоотведение '!Q384</f>
        <v>228102.69999999998</v>
      </c>
    </row>
    <row r="386" spans="1:5" ht="15">
      <c r="A386" s="126">
        <v>382</v>
      </c>
      <c r="B386" s="34" t="s">
        <v>401</v>
      </c>
      <c r="C386" s="8">
        <v>11350</v>
      </c>
      <c r="D386" s="45">
        <f>Вода!P385</f>
        <v>219088.72</v>
      </c>
      <c r="E386" s="45">
        <f>'Водоотведение '!Q385</f>
        <v>321463.81999999995</v>
      </c>
    </row>
    <row r="387" spans="1:5" ht="15">
      <c r="A387" s="126">
        <v>383</v>
      </c>
      <c r="B387" s="34" t="s">
        <v>402</v>
      </c>
      <c r="C387" s="8">
        <v>11352</v>
      </c>
      <c r="D387" s="45">
        <f>Вода!P386</f>
        <v>168016.6</v>
      </c>
      <c r="E387" s="45">
        <f>'Водоотведение '!Q386</f>
        <v>258370.86999999997</v>
      </c>
    </row>
    <row r="388" spans="1:5" ht="15">
      <c r="A388" s="126">
        <v>384</v>
      </c>
      <c r="B388" s="34" t="s">
        <v>403</v>
      </c>
      <c r="C388" s="8">
        <v>11354</v>
      </c>
      <c r="D388" s="45">
        <f>Вода!P387</f>
        <v>48866.759999999995</v>
      </c>
      <c r="E388" s="45">
        <f>'Водоотведение '!Q387</f>
        <v>76460.48</v>
      </c>
    </row>
    <row r="389" spans="1:5" ht="15">
      <c r="A389" s="126">
        <v>385</v>
      </c>
      <c r="B389" s="34" t="s">
        <v>404</v>
      </c>
      <c r="C389" s="8">
        <v>11356</v>
      </c>
      <c r="D389" s="45">
        <f>Вода!P388</f>
        <v>166557.12000000002</v>
      </c>
      <c r="E389" s="45">
        <f>'Водоотведение '!Q388</f>
        <v>279651.88</v>
      </c>
    </row>
    <row r="390" spans="1:5" ht="15">
      <c r="A390" s="126">
        <v>386</v>
      </c>
      <c r="B390" s="34" t="s">
        <v>405</v>
      </c>
      <c r="C390" s="8">
        <v>11358</v>
      </c>
      <c r="D390" s="45">
        <f>Вода!P389</f>
        <v>120460.96999999999</v>
      </c>
      <c r="E390" s="45">
        <f>'Водоотведение '!Q389</f>
        <v>177026.13999999998</v>
      </c>
    </row>
    <row r="391" spans="1:5" ht="15">
      <c r="A391" s="126">
        <v>387</v>
      </c>
      <c r="B391" s="34" t="s">
        <v>406</v>
      </c>
      <c r="C391" s="8">
        <v>11430</v>
      </c>
      <c r="D391" s="45">
        <f>Вода!P390</f>
        <v>138342.96999999997</v>
      </c>
      <c r="E391" s="45">
        <f>'Водоотведение '!Q390</f>
        <v>211584.82</v>
      </c>
    </row>
    <row r="392" spans="1:5" ht="15">
      <c r="A392" s="126">
        <v>388</v>
      </c>
      <c r="B392" s="34" t="s">
        <v>407</v>
      </c>
      <c r="C392" s="8">
        <v>11434</v>
      </c>
      <c r="D392" s="45">
        <f>Вода!P391</f>
        <v>256174.74000000002</v>
      </c>
      <c r="E392" s="45">
        <f>'Водоотведение '!Q391</f>
        <v>404868.89999999997</v>
      </c>
    </row>
    <row r="393" spans="1:5" ht="15">
      <c r="A393" s="126">
        <v>389</v>
      </c>
      <c r="B393" s="34" t="s">
        <v>408</v>
      </c>
      <c r="C393" s="8">
        <v>11436</v>
      </c>
      <c r="D393" s="45">
        <f>Вода!P392</f>
        <v>184080.05</v>
      </c>
      <c r="E393" s="45">
        <f>'Водоотведение '!Q392</f>
        <v>309441.27999999997</v>
      </c>
    </row>
    <row r="394" spans="1:5" ht="15">
      <c r="A394" s="126">
        <v>390</v>
      </c>
      <c r="B394" s="34" t="s">
        <v>409</v>
      </c>
      <c r="C394" s="8">
        <v>11438</v>
      </c>
      <c r="D394" s="45">
        <f>Вода!P393</f>
        <v>181417.88</v>
      </c>
      <c r="E394" s="45">
        <f>'Водоотведение '!Q393</f>
        <v>292270.03</v>
      </c>
    </row>
    <row r="395" spans="1:5" ht="15">
      <c r="A395" s="126">
        <v>391</v>
      </c>
      <c r="B395" s="34" t="s">
        <v>410</v>
      </c>
      <c r="C395" s="8">
        <v>11440</v>
      </c>
      <c r="D395" s="45">
        <f>Вода!P394</f>
        <v>108594.91000000002</v>
      </c>
      <c r="E395" s="45">
        <f>'Водоотведение '!Q394</f>
        <v>162665.22999999998</v>
      </c>
    </row>
    <row r="396" spans="1:5" ht="15">
      <c r="A396" s="126">
        <v>392</v>
      </c>
      <c r="B396" s="34" t="s">
        <v>411</v>
      </c>
      <c r="C396" s="8">
        <v>11442</v>
      </c>
      <c r="D396" s="45">
        <f>Вода!P395</f>
        <v>129446.56999999999</v>
      </c>
      <c r="E396" s="45">
        <f>'Водоотведение '!Q395</f>
        <v>201148.2</v>
      </c>
    </row>
    <row r="397" spans="1:5" ht="15">
      <c r="A397" s="126">
        <v>393</v>
      </c>
      <c r="B397" s="34" t="s">
        <v>412</v>
      </c>
      <c r="C397" s="8">
        <v>11444</v>
      </c>
      <c r="D397" s="45">
        <f>Вода!P396</f>
        <v>128184.63</v>
      </c>
      <c r="E397" s="45">
        <f>'Водоотведение '!Q396</f>
        <v>198706.53</v>
      </c>
    </row>
    <row r="398" spans="1:5" ht="15">
      <c r="A398" s="126">
        <v>394</v>
      </c>
      <c r="B398" s="34" t="s">
        <v>413</v>
      </c>
      <c r="C398" s="8">
        <v>11446</v>
      </c>
      <c r="D398" s="45">
        <f>Вода!P397</f>
        <v>243280.33</v>
      </c>
      <c r="E398" s="45">
        <f>'Водоотведение '!Q397</f>
        <v>372758.13</v>
      </c>
    </row>
    <row r="399" spans="1:5" ht="15">
      <c r="A399" s="126">
        <v>395</v>
      </c>
      <c r="B399" s="34" t="s">
        <v>414</v>
      </c>
      <c r="C399" s="8">
        <v>11448</v>
      </c>
      <c r="D399" s="45">
        <f>Вода!P398</f>
        <v>142923.47</v>
      </c>
      <c r="E399" s="45">
        <f>'Водоотведение '!Q398</f>
        <v>234084.51</v>
      </c>
    </row>
    <row r="400" spans="1:5" ht="15">
      <c r="A400" s="126">
        <v>396</v>
      </c>
      <c r="B400" s="34" t="s">
        <v>415</v>
      </c>
      <c r="C400" s="8">
        <v>11450</v>
      </c>
      <c r="D400" s="45">
        <f>Вода!P399</f>
        <v>1162569.76</v>
      </c>
      <c r="E400" s="45">
        <f>'Водоотведение '!Q399</f>
        <v>1097898.41</v>
      </c>
    </row>
    <row r="401" spans="1:5" ht="15">
      <c r="A401" s="126">
        <v>397</v>
      </c>
      <c r="B401" s="34" t="s">
        <v>416</v>
      </c>
      <c r="C401" s="79">
        <v>10020</v>
      </c>
      <c r="D401" s="45">
        <f>Вода!P400</f>
        <v>0</v>
      </c>
      <c r="E401" s="45">
        <f>'Водоотведение '!Q400</f>
        <v>0</v>
      </c>
    </row>
    <row r="402" spans="1:5" ht="15">
      <c r="A402" s="126">
        <v>398</v>
      </c>
      <c r="B402" s="56" t="s">
        <v>417</v>
      </c>
      <c r="C402" s="8">
        <v>23708</v>
      </c>
      <c r="D402" s="45">
        <f>Вода!P401</f>
        <v>0</v>
      </c>
      <c r="E402" s="45">
        <f>'Водоотведение '!Q401</f>
        <v>0</v>
      </c>
    </row>
    <row r="403" spans="1:5" ht="15">
      <c r="A403" s="126">
        <v>399</v>
      </c>
      <c r="B403" s="34" t="s">
        <v>418</v>
      </c>
      <c r="C403" s="8">
        <v>23716</v>
      </c>
      <c r="D403" s="45">
        <f>Вода!P402</f>
        <v>0</v>
      </c>
      <c r="E403" s="45">
        <f>'Водоотведение '!Q402</f>
        <v>0</v>
      </c>
    </row>
    <row r="404" spans="1:5" ht="15">
      <c r="A404" s="126">
        <v>400</v>
      </c>
      <c r="B404" s="34" t="s">
        <v>419</v>
      </c>
      <c r="C404" s="8">
        <v>10022</v>
      </c>
      <c r="D404" s="45">
        <f>Вода!P403</f>
        <v>34820.07</v>
      </c>
      <c r="E404" s="45">
        <f>'Водоотведение '!Q403</f>
        <v>54832.47000000001</v>
      </c>
    </row>
    <row r="405" spans="1:5" ht="15">
      <c r="A405" s="126">
        <v>401</v>
      </c>
      <c r="B405" s="34" t="s">
        <v>420</v>
      </c>
      <c r="C405" s="8">
        <v>21469</v>
      </c>
      <c r="D405" s="45">
        <f>Вода!P404</f>
        <v>0</v>
      </c>
      <c r="E405" s="45">
        <f>'Водоотведение '!Q404</f>
        <v>0</v>
      </c>
    </row>
    <row r="406" spans="1:5" ht="15">
      <c r="A406" s="126">
        <v>402</v>
      </c>
      <c r="B406" s="56" t="s">
        <v>421</v>
      </c>
      <c r="C406" s="8">
        <v>21467</v>
      </c>
      <c r="D406" s="45">
        <f>Вода!P405</f>
        <v>2711.2499999999995</v>
      </c>
      <c r="E406" s="45">
        <f>'Водоотведение '!Q405</f>
        <v>0</v>
      </c>
    </row>
    <row r="407" spans="1:5" ht="15">
      <c r="A407" s="126">
        <v>403</v>
      </c>
      <c r="B407" s="56" t="s">
        <v>422</v>
      </c>
      <c r="C407" s="8">
        <v>10028</v>
      </c>
      <c r="D407" s="45">
        <f>Вода!P406</f>
        <v>765.2099999999999</v>
      </c>
      <c r="E407" s="45">
        <f>'Водоотведение '!Q406</f>
        <v>0</v>
      </c>
    </row>
    <row r="408" spans="1:5" ht="15">
      <c r="A408" s="126">
        <v>404</v>
      </c>
      <c r="B408" s="34" t="s">
        <v>423</v>
      </c>
      <c r="C408" s="8">
        <v>21271</v>
      </c>
      <c r="D408" s="45">
        <f>Вода!P407</f>
        <v>70362.82</v>
      </c>
      <c r="E408" s="45">
        <f>'Водоотведение '!Q407</f>
        <v>108834.82</v>
      </c>
    </row>
    <row r="409" spans="1:5" ht="15">
      <c r="A409" s="126">
        <v>405</v>
      </c>
      <c r="B409" s="56" t="s">
        <v>424</v>
      </c>
      <c r="C409" s="8">
        <v>23724</v>
      </c>
      <c r="D409" s="45">
        <f>Вода!P408</f>
        <v>0</v>
      </c>
      <c r="E409" s="45">
        <f>'Водоотведение '!Q408</f>
        <v>0</v>
      </c>
    </row>
    <row r="410" spans="1:5" ht="15">
      <c r="A410" s="126">
        <v>406</v>
      </c>
      <c r="B410" s="34" t="s">
        <v>425</v>
      </c>
      <c r="C410" s="8">
        <v>21733</v>
      </c>
      <c r="D410" s="45">
        <f>Вода!P409</f>
        <v>2613.66</v>
      </c>
      <c r="E410" s="45">
        <f>'Водоотведение '!Q409</f>
        <v>0</v>
      </c>
    </row>
    <row r="411" spans="1:5" ht="15">
      <c r="A411" s="126">
        <v>407</v>
      </c>
      <c r="B411" s="56" t="s">
        <v>426</v>
      </c>
      <c r="C411" s="8">
        <v>21728</v>
      </c>
      <c r="D411" s="45">
        <f>Вода!P410</f>
        <v>1161.99</v>
      </c>
      <c r="E411" s="45">
        <f>'Водоотведение '!Q410</f>
        <v>0</v>
      </c>
    </row>
    <row r="412" spans="1:5" ht="15">
      <c r="A412" s="126">
        <v>408</v>
      </c>
      <c r="B412" s="34" t="s">
        <v>427</v>
      </c>
      <c r="C412" s="8">
        <v>21729</v>
      </c>
      <c r="D412" s="45">
        <f>Вода!P411</f>
        <v>522.78</v>
      </c>
      <c r="E412" s="45">
        <f>'Водоотведение '!Q411</f>
        <v>0</v>
      </c>
    </row>
    <row r="413" spans="1:5" ht="15">
      <c r="A413" s="126">
        <v>409</v>
      </c>
      <c r="B413" s="56" t="s">
        <v>428</v>
      </c>
      <c r="C413" s="8">
        <v>21730</v>
      </c>
      <c r="D413" s="45">
        <f>Вода!P412</f>
        <v>522.78</v>
      </c>
      <c r="E413" s="45">
        <f>'Водоотведение '!Q412</f>
        <v>0</v>
      </c>
    </row>
    <row r="414" spans="1:5" ht="15">
      <c r="A414" s="126">
        <v>410</v>
      </c>
      <c r="B414" s="34" t="s">
        <v>429</v>
      </c>
      <c r="C414" s="8">
        <v>12327</v>
      </c>
      <c r="D414" s="45">
        <f>Вода!P413</f>
        <v>209732.62000000002</v>
      </c>
      <c r="E414" s="45">
        <f>'Водоотведение '!Q413</f>
        <v>321956.29</v>
      </c>
    </row>
    <row r="415" spans="1:5" ht="15">
      <c r="A415" s="126">
        <v>411</v>
      </c>
      <c r="B415" s="34" t="s">
        <v>430</v>
      </c>
      <c r="C415" s="8">
        <v>12301</v>
      </c>
      <c r="D415" s="45">
        <f>Вода!P414</f>
        <v>10580.459999999997</v>
      </c>
      <c r="E415" s="45">
        <f>'Водоотведение '!Q414</f>
        <v>0</v>
      </c>
    </row>
    <row r="416" spans="1:5" ht="15">
      <c r="A416" s="126">
        <v>412</v>
      </c>
      <c r="B416" s="34" t="s">
        <v>431</v>
      </c>
      <c r="C416" s="8">
        <v>12298</v>
      </c>
      <c r="D416" s="45">
        <f>Вода!P415</f>
        <v>6272.76</v>
      </c>
      <c r="E416" s="45">
        <f>'Водоотведение '!Q415</f>
        <v>0</v>
      </c>
    </row>
    <row r="417" spans="1:5" ht="15">
      <c r="A417" s="126">
        <v>413</v>
      </c>
      <c r="B417" s="56" t="s">
        <v>432</v>
      </c>
      <c r="C417" s="8">
        <v>10023</v>
      </c>
      <c r="D417" s="45">
        <f>Вода!P416</f>
        <v>212461.98</v>
      </c>
      <c r="E417" s="45">
        <f>'Водоотведение '!Q416</f>
        <v>328189.85</v>
      </c>
    </row>
    <row r="418" spans="1:5" ht="15">
      <c r="A418" s="126">
        <v>414</v>
      </c>
      <c r="B418" s="34" t="s">
        <v>433</v>
      </c>
      <c r="C418" s="8">
        <v>21489</v>
      </c>
      <c r="D418" s="45">
        <f>Вода!P417</f>
        <v>6324.9000000000015</v>
      </c>
      <c r="E418" s="45">
        <f>'Водоотведение '!Q417</f>
        <v>6324.9000000000015</v>
      </c>
    </row>
    <row r="419" spans="1:5" ht="15">
      <c r="A419" s="126">
        <v>415</v>
      </c>
      <c r="B419" s="34" t="s">
        <v>434</v>
      </c>
      <c r="C419" s="8">
        <v>21743</v>
      </c>
      <c r="D419" s="45">
        <f>Вода!P418</f>
        <v>1549.26</v>
      </c>
      <c r="E419" s="45">
        <f>'Водоотведение '!Q418</f>
        <v>0</v>
      </c>
    </row>
    <row r="420" spans="1:5" ht="15">
      <c r="A420" s="126">
        <v>416</v>
      </c>
      <c r="B420" s="56" t="s">
        <v>435</v>
      </c>
      <c r="C420" s="8">
        <v>21749</v>
      </c>
      <c r="D420" s="45">
        <f>Вода!P419</f>
        <v>2613.66</v>
      </c>
      <c r="E420" s="45">
        <f>'Водоотведение '!Q419</f>
        <v>0</v>
      </c>
    </row>
    <row r="421" spans="1:5" ht="15">
      <c r="A421" s="126">
        <v>417</v>
      </c>
      <c r="B421" s="34" t="s">
        <v>436</v>
      </c>
      <c r="C421" s="8">
        <v>10251</v>
      </c>
      <c r="D421" s="45">
        <f>Вода!P420</f>
        <v>1045.44</v>
      </c>
      <c r="E421" s="45">
        <f>'Водоотведение '!Q420</f>
        <v>0</v>
      </c>
    </row>
    <row r="422" spans="1:5" ht="15">
      <c r="A422" s="126">
        <v>418</v>
      </c>
      <c r="B422" s="34" t="s">
        <v>437</v>
      </c>
      <c r="C422" s="8">
        <v>12309</v>
      </c>
      <c r="D422" s="45">
        <f>Вода!P421</f>
        <v>4181.76</v>
      </c>
      <c r="E422" s="45">
        <f>'Водоотведение '!Q421</f>
        <v>0</v>
      </c>
    </row>
    <row r="423" spans="1:5" ht="15">
      <c r="A423" s="126">
        <v>419</v>
      </c>
      <c r="B423" s="34" t="s">
        <v>438</v>
      </c>
      <c r="C423" s="8">
        <v>12310</v>
      </c>
      <c r="D423" s="45">
        <f>Вода!P422</f>
        <v>4169.219999999999</v>
      </c>
      <c r="E423" s="45">
        <f>'Водоотведение '!Q422</f>
        <v>0</v>
      </c>
    </row>
    <row r="424" spans="1:5" ht="15">
      <c r="A424" s="126">
        <v>420</v>
      </c>
      <c r="B424" s="56" t="s">
        <v>439</v>
      </c>
      <c r="C424" s="8">
        <v>10013</v>
      </c>
      <c r="D424" s="45">
        <f>Вода!P423</f>
        <v>2090.88</v>
      </c>
      <c r="E424" s="45">
        <f>'Водоотведение '!Q423</f>
        <v>0</v>
      </c>
    </row>
    <row r="425" spans="1:5" ht="15">
      <c r="A425" s="126">
        <v>421</v>
      </c>
      <c r="B425" s="34" t="s">
        <v>440</v>
      </c>
      <c r="C425" s="8">
        <v>12655</v>
      </c>
      <c r="D425" s="45">
        <f>Вода!P424</f>
        <v>2734.3</v>
      </c>
      <c r="E425" s="45">
        <f>'Водоотведение '!Q424</f>
        <v>0</v>
      </c>
    </row>
    <row r="426" spans="1:5" ht="15">
      <c r="A426" s="126">
        <v>422</v>
      </c>
      <c r="B426" s="34" t="s">
        <v>441</v>
      </c>
      <c r="C426" s="8">
        <v>12667</v>
      </c>
      <c r="D426" s="45">
        <f>Вода!P425</f>
        <v>0</v>
      </c>
      <c r="E426" s="45">
        <f>'Водоотведение '!Q425</f>
        <v>0</v>
      </c>
    </row>
    <row r="427" spans="1:5" ht="15">
      <c r="A427" s="126">
        <v>423</v>
      </c>
      <c r="B427" s="34" t="s">
        <v>442</v>
      </c>
      <c r="C427" s="8">
        <v>21761</v>
      </c>
      <c r="D427" s="45">
        <f>Вода!P426</f>
        <v>5522.199999999999</v>
      </c>
      <c r="E427" s="45">
        <f>'Водоотведение '!Q426</f>
        <v>5522.199999999999</v>
      </c>
    </row>
    <row r="428" spans="1:5" ht="15">
      <c r="A428" s="126">
        <v>424</v>
      </c>
      <c r="B428" s="56" t="s">
        <v>443</v>
      </c>
      <c r="C428" s="8">
        <v>10252</v>
      </c>
      <c r="D428" s="45">
        <f>Вода!P427</f>
        <v>0</v>
      </c>
      <c r="E428" s="45">
        <f>'Водоотведение '!Q427</f>
        <v>0</v>
      </c>
    </row>
    <row r="429" spans="1:5" ht="15">
      <c r="A429" s="126">
        <v>425</v>
      </c>
      <c r="B429" s="34" t="s">
        <v>444</v>
      </c>
      <c r="C429" s="8">
        <v>21836</v>
      </c>
      <c r="D429" s="45">
        <f>Вода!P428</f>
        <v>7556.82</v>
      </c>
      <c r="E429" s="45">
        <f>'Водоотведение '!Q428</f>
        <v>0</v>
      </c>
    </row>
    <row r="430" spans="1:5" ht="15">
      <c r="A430" s="126">
        <v>426</v>
      </c>
      <c r="B430" s="34" t="s">
        <v>445</v>
      </c>
      <c r="C430" s="8">
        <v>10253</v>
      </c>
      <c r="D430" s="45">
        <f>Вода!P429</f>
        <v>0</v>
      </c>
      <c r="E430" s="45">
        <f>'Водоотведение '!Q429</f>
        <v>0</v>
      </c>
    </row>
    <row r="431" spans="1:5" ht="15">
      <c r="A431" s="126">
        <v>427</v>
      </c>
      <c r="B431" s="34" t="s">
        <v>446</v>
      </c>
      <c r="C431" s="8">
        <v>19757</v>
      </c>
      <c r="D431" s="45">
        <f>Вода!P430</f>
        <v>146979.87</v>
      </c>
      <c r="E431" s="45">
        <f>'Водоотведение '!Q430</f>
        <v>217354.63999999998</v>
      </c>
    </row>
    <row r="432" spans="1:5" ht="15">
      <c r="A432" s="126">
        <v>428</v>
      </c>
      <c r="B432" s="34" t="s">
        <v>447</v>
      </c>
      <c r="C432" s="8">
        <v>19759</v>
      </c>
      <c r="D432" s="45">
        <f>Вода!P431</f>
        <v>187562.1</v>
      </c>
      <c r="E432" s="45">
        <f>'Водоотведение '!Q431</f>
        <v>287446.22</v>
      </c>
    </row>
    <row r="433" spans="1:5" ht="15">
      <c r="A433" s="126">
        <v>429</v>
      </c>
      <c r="B433" s="165" t="s">
        <v>448</v>
      </c>
      <c r="C433" s="79">
        <v>12760</v>
      </c>
      <c r="D433" s="45">
        <f>Вода!P432</f>
        <v>398078.99</v>
      </c>
      <c r="E433" s="45">
        <f>'Водоотведение '!Q432</f>
        <v>603699.8899999999</v>
      </c>
    </row>
    <row r="434" spans="1:5" ht="15">
      <c r="A434" s="126">
        <v>430</v>
      </c>
      <c r="B434" s="165" t="s">
        <v>449</v>
      </c>
      <c r="C434" s="79">
        <v>12761</v>
      </c>
      <c r="D434" s="45">
        <f>Вода!P433</f>
        <v>410866.69</v>
      </c>
      <c r="E434" s="45">
        <f>'Водоотведение '!Q433</f>
        <v>646437.2899999999</v>
      </c>
    </row>
    <row r="435" spans="1:5" ht="15">
      <c r="A435" s="126">
        <v>431</v>
      </c>
      <c r="B435" s="165" t="s">
        <v>450</v>
      </c>
      <c r="C435" s="79">
        <v>12762</v>
      </c>
      <c r="D435" s="45">
        <f>Вода!P434</f>
        <v>369218.49999999994</v>
      </c>
      <c r="E435" s="45">
        <f>'Водоотведение '!Q434</f>
        <v>625810</v>
      </c>
    </row>
    <row r="436" spans="1:5" ht="15">
      <c r="A436" s="126">
        <v>432</v>
      </c>
      <c r="B436" s="165" t="s">
        <v>451</v>
      </c>
      <c r="C436" s="79">
        <v>12363</v>
      </c>
      <c r="D436" s="45">
        <f>Вода!P435</f>
        <v>1349977.9500000002</v>
      </c>
      <c r="E436" s="45">
        <f>'Водоотведение '!Q435</f>
        <v>2108892.04</v>
      </c>
    </row>
    <row r="437" spans="1:5" ht="15">
      <c r="A437" s="126">
        <v>433</v>
      </c>
      <c r="B437" s="34" t="s">
        <v>452</v>
      </c>
      <c r="C437" s="8">
        <v>12364</v>
      </c>
      <c r="D437" s="45">
        <f>Вода!P436</f>
        <v>302370.05999999994</v>
      </c>
      <c r="E437" s="45">
        <f>'Водоотведение '!Q436</f>
        <v>444908.0399999999</v>
      </c>
    </row>
    <row r="438" spans="1:5" ht="15">
      <c r="A438" s="126">
        <v>434</v>
      </c>
      <c r="B438" s="34" t="s">
        <v>453</v>
      </c>
      <c r="C438" s="8">
        <v>33018</v>
      </c>
      <c r="D438" s="45">
        <f>Вода!P437</f>
        <v>0</v>
      </c>
      <c r="E438" s="45">
        <f>'Водоотведение '!Q437</f>
        <v>0</v>
      </c>
    </row>
    <row r="439" spans="1:5" ht="15">
      <c r="A439" s="126">
        <v>435</v>
      </c>
      <c r="B439" s="34" t="s">
        <v>454</v>
      </c>
      <c r="C439" s="8">
        <v>12673</v>
      </c>
      <c r="D439" s="45">
        <f>Вода!P438</f>
        <v>415560.94999999995</v>
      </c>
      <c r="E439" s="45">
        <f>'Водоотведение '!Q438</f>
        <v>677855.3800000001</v>
      </c>
    </row>
    <row r="440" spans="1:5" ht="15">
      <c r="A440" s="126">
        <v>436</v>
      </c>
      <c r="B440" s="34" t="s">
        <v>455</v>
      </c>
      <c r="C440" s="8">
        <v>12752</v>
      </c>
      <c r="D440" s="45">
        <f>Вода!P439</f>
        <v>426970.59</v>
      </c>
      <c r="E440" s="45">
        <f>'Водоотведение '!Q439</f>
        <v>642102.3500000001</v>
      </c>
    </row>
    <row r="441" spans="1:5" ht="15">
      <c r="A441" s="126">
        <v>437</v>
      </c>
      <c r="B441" s="34" t="s">
        <v>456</v>
      </c>
      <c r="C441" s="8">
        <v>12755</v>
      </c>
      <c r="D441" s="45">
        <f>Вода!P440</f>
        <v>140575.16</v>
      </c>
      <c r="E441" s="45">
        <f>'Водоотведение '!Q440</f>
        <v>240361.06999999998</v>
      </c>
    </row>
    <row r="442" spans="1:5" ht="15">
      <c r="A442" s="126">
        <v>438</v>
      </c>
      <c r="B442" s="34" t="s">
        <v>457</v>
      </c>
      <c r="C442" s="8">
        <v>19760</v>
      </c>
      <c r="D442" s="45">
        <f>Вода!P441</f>
        <v>364080.16000000003</v>
      </c>
      <c r="E442" s="45">
        <f>'Водоотведение '!Q441</f>
        <v>545985.0599999999</v>
      </c>
    </row>
    <row r="443" spans="1:5" ht="15">
      <c r="A443" s="126">
        <v>439</v>
      </c>
      <c r="B443" s="34" t="s">
        <v>458</v>
      </c>
      <c r="C443" s="8">
        <v>12753</v>
      </c>
      <c r="D443" s="45">
        <f>Вода!P442</f>
        <v>171745.09</v>
      </c>
      <c r="E443" s="45">
        <f>'Водоотведение '!Q442</f>
        <v>266913.61</v>
      </c>
    </row>
    <row r="444" spans="1:5" ht="15">
      <c r="A444" s="126">
        <v>440</v>
      </c>
      <c r="B444" s="34" t="s">
        <v>459</v>
      </c>
      <c r="C444" s="8">
        <v>21784</v>
      </c>
      <c r="D444" s="45">
        <f>Вода!P443</f>
        <v>0</v>
      </c>
      <c r="E444" s="45">
        <f>'Водоотведение '!Q443</f>
        <v>0</v>
      </c>
    </row>
    <row r="445" spans="1:5" ht="15">
      <c r="A445" s="126">
        <v>441</v>
      </c>
      <c r="B445" s="34" t="s">
        <v>460</v>
      </c>
      <c r="C445" s="8">
        <v>21786</v>
      </c>
      <c r="D445" s="45">
        <f>Вода!P444</f>
        <v>3394.600000000001</v>
      </c>
      <c r="E445" s="45">
        <f>'Водоотведение '!Q444</f>
        <v>0</v>
      </c>
    </row>
    <row r="446" spans="1:5" ht="15">
      <c r="A446" s="126">
        <v>442</v>
      </c>
      <c r="B446" s="56" t="s">
        <v>461</v>
      </c>
      <c r="C446" s="8">
        <v>21780</v>
      </c>
      <c r="D446" s="45">
        <f>Вода!P445</f>
        <v>1045.44</v>
      </c>
      <c r="E446" s="45">
        <f>'Водоотведение '!Q445</f>
        <v>0</v>
      </c>
    </row>
    <row r="447" spans="1:5" ht="15">
      <c r="A447" s="126">
        <v>443</v>
      </c>
      <c r="B447" s="34" t="s">
        <v>462</v>
      </c>
      <c r="C447" s="8">
        <v>21798</v>
      </c>
      <c r="D447" s="45">
        <f>Вода!P446</f>
        <v>0</v>
      </c>
      <c r="E447" s="45">
        <f>'Водоотведение '!Q446</f>
        <v>0</v>
      </c>
    </row>
    <row r="448" spans="1:5" ht="15">
      <c r="A448" s="126">
        <v>444</v>
      </c>
      <c r="B448" s="34" t="s">
        <v>463</v>
      </c>
      <c r="C448" s="8">
        <v>12754</v>
      </c>
      <c r="D448" s="45">
        <f>Вода!P447</f>
        <v>469658.36000000004</v>
      </c>
      <c r="E448" s="45">
        <f>'Водоотведение '!Q447</f>
        <v>740125.63</v>
      </c>
    </row>
    <row r="449" spans="1:5" ht="15">
      <c r="A449" s="126">
        <v>445</v>
      </c>
      <c r="B449" s="34" t="s">
        <v>464</v>
      </c>
      <c r="C449" s="8">
        <v>12756</v>
      </c>
      <c r="D449" s="45">
        <f>Вода!P448</f>
        <v>17136.08</v>
      </c>
      <c r="E449" s="45">
        <f>'Водоотведение '!Q448</f>
        <v>27123.899999999998</v>
      </c>
    </row>
    <row r="450" spans="1:5" ht="15">
      <c r="A450" s="126">
        <v>446</v>
      </c>
      <c r="B450" s="34" t="s">
        <v>465</v>
      </c>
      <c r="C450" s="8">
        <v>21497</v>
      </c>
      <c r="D450" s="45">
        <f>Вода!P449</f>
        <v>7769.49</v>
      </c>
      <c r="E450" s="45">
        <f>'Водоотведение '!Q449</f>
        <v>6201.2699999999995</v>
      </c>
    </row>
    <row r="451" spans="1:5" ht="15">
      <c r="A451" s="126">
        <v>447</v>
      </c>
      <c r="B451" s="34" t="s">
        <v>466</v>
      </c>
      <c r="C451" s="8">
        <v>21272</v>
      </c>
      <c r="D451" s="45">
        <f>Вода!P450</f>
        <v>11751.839999999998</v>
      </c>
      <c r="E451" s="45">
        <f>'Водоотведение '!Q450</f>
        <v>0</v>
      </c>
    </row>
    <row r="452" spans="1:5" ht="15">
      <c r="A452" s="126">
        <v>448</v>
      </c>
      <c r="B452" s="34" t="s">
        <v>467</v>
      </c>
      <c r="C452" s="8">
        <v>12684</v>
      </c>
      <c r="D452" s="45">
        <f>Вода!P451</f>
        <v>0</v>
      </c>
      <c r="E452" s="45">
        <f>'Водоотведение '!Q451</f>
        <v>0</v>
      </c>
    </row>
    <row r="453" spans="1:5" ht="15">
      <c r="A453" s="126">
        <v>449</v>
      </c>
      <c r="B453" s="34" t="s">
        <v>468</v>
      </c>
      <c r="C453" s="8">
        <v>12697</v>
      </c>
      <c r="D453" s="45">
        <f>Вода!P452</f>
        <v>0</v>
      </c>
      <c r="E453" s="45">
        <f>'Водоотведение '!Q452</f>
        <v>0</v>
      </c>
    </row>
    <row r="454" spans="1:5" ht="15">
      <c r="A454" s="126">
        <v>450</v>
      </c>
      <c r="B454" s="56" t="s">
        <v>469</v>
      </c>
      <c r="C454" s="8">
        <v>12700</v>
      </c>
      <c r="D454" s="45">
        <f>Вода!P453</f>
        <v>10454.64</v>
      </c>
      <c r="E454" s="45">
        <f>'Водоотведение '!Q453</f>
        <v>0</v>
      </c>
    </row>
    <row r="455" spans="1:5" ht="15">
      <c r="A455" s="126">
        <v>451</v>
      </c>
      <c r="B455" s="34" t="s">
        <v>470</v>
      </c>
      <c r="C455" s="8">
        <v>12701</v>
      </c>
      <c r="D455" s="45">
        <f>Вода!P454</f>
        <v>7705.589999999999</v>
      </c>
      <c r="E455" s="45">
        <f>'Водоотведение '!Q454</f>
        <v>0</v>
      </c>
    </row>
    <row r="456" spans="1:5" ht="15">
      <c r="A456" s="126">
        <v>452</v>
      </c>
      <c r="B456" s="34" t="s">
        <v>471</v>
      </c>
      <c r="C456" s="8">
        <v>12704</v>
      </c>
      <c r="D456" s="45">
        <f>Вода!P455</f>
        <v>49625.950000000004</v>
      </c>
      <c r="E456" s="45">
        <f>'Водоотведение '!Q455</f>
        <v>48737.10999999999</v>
      </c>
    </row>
    <row r="457" spans="1:5" ht="15">
      <c r="A457" s="126">
        <v>453</v>
      </c>
      <c r="B457" s="34" t="s">
        <v>472</v>
      </c>
      <c r="C457" s="8">
        <v>12676</v>
      </c>
      <c r="D457" s="45">
        <f>Вода!P456</f>
        <v>0</v>
      </c>
      <c r="E457" s="45">
        <f>'Водоотведение '!Q456</f>
        <v>0</v>
      </c>
    </row>
    <row r="458" spans="1:5" ht="15">
      <c r="A458" s="126">
        <v>454</v>
      </c>
      <c r="B458" s="56" t="s">
        <v>473</v>
      </c>
      <c r="C458" s="8">
        <v>12677</v>
      </c>
      <c r="D458" s="45">
        <f>Вода!P457</f>
        <v>0</v>
      </c>
      <c r="E458" s="45">
        <f>'Водоотведение '!Q457</f>
        <v>0</v>
      </c>
    </row>
    <row r="459" spans="1:5" ht="15">
      <c r="A459" s="126">
        <v>455</v>
      </c>
      <c r="B459" s="56" t="s">
        <v>474</v>
      </c>
      <c r="C459" s="8">
        <v>21510</v>
      </c>
      <c r="D459" s="45">
        <f>Вода!P458</f>
        <v>1549.26</v>
      </c>
      <c r="E459" s="45">
        <f>'Водоотведение '!Q458</f>
        <v>0</v>
      </c>
    </row>
    <row r="460" spans="1:5" ht="15">
      <c r="A460" s="126">
        <v>456</v>
      </c>
      <c r="B460" s="34" t="s">
        <v>475</v>
      </c>
      <c r="C460" s="8">
        <v>21861</v>
      </c>
      <c r="D460" s="45">
        <f>Вода!P459</f>
        <v>0</v>
      </c>
      <c r="E460" s="45">
        <f>'Водоотведение '!Q459</f>
        <v>0</v>
      </c>
    </row>
    <row r="461" spans="1:5" ht="15">
      <c r="A461" s="126">
        <v>457</v>
      </c>
      <c r="B461" s="34" t="s">
        <v>476</v>
      </c>
      <c r="C461" s="8">
        <v>21862</v>
      </c>
      <c r="D461" s="45">
        <f>Вода!P460</f>
        <v>0</v>
      </c>
      <c r="E461" s="45">
        <f>'Водоотведение '!Q460</f>
        <v>0</v>
      </c>
    </row>
    <row r="462" spans="1:5" ht="15">
      <c r="A462" s="126">
        <v>458</v>
      </c>
      <c r="B462" s="34" t="s">
        <v>477</v>
      </c>
      <c r="C462" s="8">
        <v>21863</v>
      </c>
      <c r="D462" s="45">
        <f>Вода!P461</f>
        <v>0</v>
      </c>
      <c r="E462" s="45">
        <f>'Водоотведение '!Q461</f>
        <v>0</v>
      </c>
    </row>
    <row r="463" spans="1:5" ht="15">
      <c r="A463" s="126">
        <v>459</v>
      </c>
      <c r="B463" s="34" t="s">
        <v>478</v>
      </c>
      <c r="C463" s="8">
        <v>21865</v>
      </c>
      <c r="D463" s="45">
        <f>Вода!P462</f>
        <v>0</v>
      </c>
      <c r="E463" s="45">
        <f>'Водоотведение '!Q462</f>
        <v>0</v>
      </c>
    </row>
    <row r="464" spans="1:5" ht="15">
      <c r="A464" s="126">
        <v>460</v>
      </c>
      <c r="B464" s="34" t="s">
        <v>479</v>
      </c>
      <c r="C464" s="8">
        <v>22176</v>
      </c>
      <c r="D464" s="45">
        <f>Вода!P463</f>
        <v>14863.78</v>
      </c>
      <c r="E464" s="45">
        <f>'Водоотведение '!Q463</f>
        <v>13890.269999999999</v>
      </c>
    </row>
    <row r="465" spans="1:5" ht="15">
      <c r="A465" s="126">
        <v>461</v>
      </c>
      <c r="B465" s="34" t="s">
        <v>480</v>
      </c>
      <c r="C465" s="8">
        <v>22184</v>
      </c>
      <c r="D465" s="45">
        <f>Вода!P464</f>
        <v>7691.7699999999995</v>
      </c>
      <c r="E465" s="45">
        <f>'Водоотведение '!Q464</f>
        <v>7216.300000000001</v>
      </c>
    </row>
    <row r="466" spans="1:5" ht="15">
      <c r="A466" s="126">
        <v>462</v>
      </c>
      <c r="B466" s="34" t="s">
        <v>481</v>
      </c>
      <c r="C466" s="8">
        <v>22177</v>
      </c>
      <c r="D466" s="45">
        <f>Вода!P465</f>
        <v>9688.109999999999</v>
      </c>
      <c r="E466" s="45">
        <f>'Водоотведение '!Q465</f>
        <v>9079.91</v>
      </c>
    </row>
    <row r="467" spans="1:5" ht="15">
      <c r="A467" s="126">
        <v>463</v>
      </c>
      <c r="B467" s="56" t="s">
        <v>482</v>
      </c>
      <c r="C467" s="8">
        <v>22178</v>
      </c>
      <c r="D467" s="45">
        <f>Вода!P466</f>
        <v>8322.96</v>
      </c>
      <c r="E467" s="45">
        <f>'Водоотведение '!Q466</f>
        <v>7813.98</v>
      </c>
    </row>
    <row r="468" spans="1:5" ht="15">
      <c r="A468" s="126">
        <v>464</v>
      </c>
      <c r="B468" s="34" t="s">
        <v>483</v>
      </c>
      <c r="C468" s="8">
        <v>22186</v>
      </c>
      <c r="D468" s="45">
        <f>Вода!P467</f>
        <v>8812.74</v>
      </c>
      <c r="E468" s="45">
        <f>'Водоотведение '!Q467</f>
        <v>8250.22</v>
      </c>
    </row>
    <row r="469" spans="1:5" ht="15">
      <c r="A469" s="126">
        <v>465</v>
      </c>
      <c r="B469" s="34" t="s">
        <v>484</v>
      </c>
      <c r="C469" s="8">
        <v>22187</v>
      </c>
      <c r="D469" s="45">
        <f>Вода!P468</f>
        <v>10947.030000000002</v>
      </c>
      <c r="E469" s="45">
        <f>'Водоотведение '!Q468</f>
        <v>10234.499999999998</v>
      </c>
    </row>
    <row r="470" spans="1:5" ht="15">
      <c r="A470" s="126">
        <v>466</v>
      </c>
      <c r="B470" s="34" t="s">
        <v>485</v>
      </c>
      <c r="C470" s="8">
        <v>22179</v>
      </c>
      <c r="D470" s="45">
        <f>Вода!P469</f>
        <v>3537.2799999999997</v>
      </c>
      <c r="E470" s="45">
        <f>'Водоотведение '!Q469</f>
        <v>3313.56</v>
      </c>
    </row>
    <row r="471" spans="1:5" ht="15">
      <c r="A471" s="126">
        <v>467</v>
      </c>
      <c r="B471" s="34" t="s">
        <v>486</v>
      </c>
      <c r="C471" s="8">
        <v>22180</v>
      </c>
      <c r="D471" s="45">
        <f>Вода!P470</f>
        <v>13371.34</v>
      </c>
      <c r="E471" s="45">
        <f>'Водоотведение '!Q470</f>
        <v>12504.900000000001</v>
      </c>
    </row>
    <row r="472" spans="1:5" ht="15">
      <c r="A472" s="126">
        <v>468</v>
      </c>
      <c r="B472" s="34" t="s">
        <v>487</v>
      </c>
      <c r="C472" s="8">
        <v>22181</v>
      </c>
      <c r="D472" s="45">
        <f>Вода!P471</f>
        <v>17408.449999999993</v>
      </c>
      <c r="E472" s="45">
        <f>'Водоотведение '!Q471</f>
        <v>16249.050000000001</v>
      </c>
    </row>
    <row r="473" spans="1:5" ht="15">
      <c r="A473" s="126">
        <v>469</v>
      </c>
      <c r="B473" s="34" t="s">
        <v>488</v>
      </c>
      <c r="C473" s="8">
        <v>22182</v>
      </c>
      <c r="D473" s="45">
        <f>Вода!P472</f>
        <v>4153.4</v>
      </c>
      <c r="E473" s="45">
        <f>'Водоотведение '!Q472</f>
        <v>3885.45</v>
      </c>
    </row>
    <row r="474" spans="1:5" ht="15">
      <c r="A474" s="126">
        <v>470</v>
      </c>
      <c r="B474" s="34" t="s">
        <v>489</v>
      </c>
      <c r="C474" s="8">
        <v>22183</v>
      </c>
      <c r="D474" s="45">
        <f>Вода!P473</f>
        <v>16740.480000000003</v>
      </c>
      <c r="E474" s="45">
        <f>'Водоотведение '!Q473</f>
        <v>15648.509999999998</v>
      </c>
    </row>
    <row r="475" spans="1:5" ht="15">
      <c r="A475" s="126">
        <v>471</v>
      </c>
      <c r="B475" s="34" t="s">
        <v>490</v>
      </c>
      <c r="C475" s="8">
        <v>22174</v>
      </c>
      <c r="D475" s="45">
        <f>Вода!P474</f>
        <v>83206.51999999999</v>
      </c>
      <c r="E475" s="45">
        <f>'Водоотведение '!Q474</f>
        <v>75559.93</v>
      </c>
    </row>
    <row r="476" spans="1:5" ht="15">
      <c r="A476" s="126">
        <v>472</v>
      </c>
      <c r="B476" s="34" t="s">
        <v>491</v>
      </c>
      <c r="C476" s="8">
        <v>22175</v>
      </c>
      <c r="D476" s="45">
        <f>Вода!P475</f>
        <v>9938.79</v>
      </c>
      <c r="E476" s="45">
        <f>'Водоотведение '!Q475</f>
        <v>9286.65</v>
      </c>
    </row>
    <row r="477" spans="1:5" ht="15">
      <c r="A477" s="126">
        <v>473</v>
      </c>
      <c r="B477" s="34" t="s">
        <v>492</v>
      </c>
      <c r="C477" s="8">
        <v>12163</v>
      </c>
      <c r="D477" s="45">
        <f>Вода!P476</f>
        <v>2613.78</v>
      </c>
      <c r="E477" s="45">
        <f>'Водоотведение '!Q476</f>
        <v>0</v>
      </c>
    </row>
    <row r="478" spans="1:5" ht="15">
      <c r="A478" s="126">
        <v>474</v>
      </c>
      <c r="B478" s="34" t="s">
        <v>493</v>
      </c>
      <c r="C478" s="8">
        <v>21799</v>
      </c>
      <c r="D478" s="45">
        <f>Вода!P477</f>
        <v>6167</v>
      </c>
      <c r="E478" s="45">
        <f>'Водоотведение '!Q477</f>
        <v>2184.54</v>
      </c>
    </row>
    <row r="479" spans="1:5" ht="15">
      <c r="A479" s="126">
        <v>475</v>
      </c>
      <c r="B479" s="34" t="s">
        <v>494</v>
      </c>
      <c r="C479" s="8">
        <v>10036</v>
      </c>
      <c r="D479" s="45">
        <f>Вода!P478</f>
        <v>25916.6</v>
      </c>
      <c r="E479" s="45">
        <f>'Водоотведение '!Q478</f>
        <v>25916.6</v>
      </c>
    </row>
    <row r="480" spans="1:5" ht="15">
      <c r="A480" s="126">
        <v>476</v>
      </c>
      <c r="B480" s="34" t="s">
        <v>495</v>
      </c>
      <c r="C480" s="8">
        <v>10038</v>
      </c>
      <c r="D480" s="45">
        <f>Вода!P479</f>
        <v>9225.680000000002</v>
      </c>
      <c r="E480" s="45">
        <f>'Водоотведение '!Q479</f>
        <v>9225.680000000002</v>
      </c>
    </row>
    <row r="481" spans="1:5" ht="15">
      <c r="A481" s="126">
        <v>477</v>
      </c>
      <c r="B481" s="34" t="s">
        <v>496</v>
      </c>
      <c r="C481" s="8">
        <v>10039</v>
      </c>
      <c r="D481" s="45">
        <f>Вода!P480</f>
        <v>18133.309999999998</v>
      </c>
      <c r="E481" s="45">
        <f>'Водоотведение '!Q480</f>
        <v>15615.359999999999</v>
      </c>
    </row>
    <row r="482" spans="1:5" ht="15">
      <c r="A482" s="126">
        <v>478</v>
      </c>
      <c r="B482" s="34" t="s">
        <v>497</v>
      </c>
      <c r="C482" s="8">
        <v>10040</v>
      </c>
      <c r="D482" s="45">
        <f>Вода!P481</f>
        <v>14736.339999999998</v>
      </c>
      <c r="E482" s="45">
        <f>'Водоотведение '!Q481</f>
        <v>14566.299999999997</v>
      </c>
    </row>
    <row r="483" spans="1:5" ht="15">
      <c r="A483" s="126">
        <v>479</v>
      </c>
      <c r="B483" s="34" t="s">
        <v>498</v>
      </c>
      <c r="C483" s="8">
        <v>10041</v>
      </c>
      <c r="D483" s="45">
        <f>Вода!P482</f>
        <v>4295.549999999999</v>
      </c>
      <c r="E483" s="45">
        <f>'Водоотведение '!Q482</f>
        <v>2120.3499999999995</v>
      </c>
    </row>
    <row r="484" spans="1:5" ht="15">
      <c r="A484" s="126">
        <v>480</v>
      </c>
      <c r="B484" s="34" t="s">
        <v>499</v>
      </c>
      <c r="C484" s="8">
        <v>10042</v>
      </c>
      <c r="D484" s="45">
        <f>Вода!P483</f>
        <v>14402.960000000001</v>
      </c>
      <c r="E484" s="45">
        <f>'Водоотведение '!Q483</f>
        <v>13464.59</v>
      </c>
    </row>
    <row r="485" spans="1:5" ht="15">
      <c r="A485" s="126">
        <v>481</v>
      </c>
      <c r="B485" s="34" t="s">
        <v>500</v>
      </c>
      <c r="C485" s="8">
        <v>10043</v>
      </c>
      <c r="D485" s="45">
        <f>Вода!P484</f>
        <v>2905.88</v>
      </c>
      <c r="E485" s="45">
        <f>'Водоотведение '!Q484</f>
        <v>2905.88</v>
      </c>
    </row>
    <row r="486" spans="1:5" ht="15">
      <c r="A486" s="126">
        <v>482</v>
      </c>
      <c r="B486" s="57" t="s">
        <v>501</v>
      </c>
      <c r="C486" s="8">
        <v>10045</v>
      </c>
      <c r="D486" s="45">
        <f>Вода!P485</f>
        <v>16034.62</v>
      </c>
      <c r="E486" s="45">
        <f>'Водоотведение '!Q485</f>
        <v>15733.419999999998</v>
      </c>
    </row>
    <row r="487" spans="1:5" ht="15">
      <c r="A487" s="126">
        <v>483</v>
      </c>
      <c r="B487" s="26" t="s">
        <v>502</v>
      </c>
      <c r="C487" s="8">
        <v>10046</v>
      </c>
      <c r="D487" s="45">
        <f>Вода!P486</f>
        <v>5037.91</v>
      </c>
      <c r="E487" s="45">
        <f>'Водоотведение '!Q486</f>
        <v>5037.91</v>
      </c>
    </row>
    <row r="488" spans="1:5" ht="15">
      <c r="A488" s="126">
        <v>484</v>
      </c>
      <c r="B488" s="26" t="s">
        <v>503</v>
      </c>
      <c r="C488" s="8">
        <v>10047</v>
      </c>
      <c r="D488" s="45">
        <f>Вода!P487</f>
        <v>7016.01</v>
      </c>
      <c r="E488" s="45">
        <f>'Водоотведение '!Q487</f>
        <v>7016.01</v>
      </c>
    </row>
    <row r="489" spans="1:5" ht="15">
      <c r="A489" s="126">
        <v>485</v>
      </c>
      <c r="B489" s="26" t="s">
        <v>504</v>
      </c>
      <c r="C489" s="8">
        <v>10048</v>
      </c>
      <c r="D489" s="45">
        <f>Вода!P488</f>
        <v>4792.26</v>
      </c>
      <c r="E489" s="45">
        <f>'Водоотведение '!Q488</f>
        <v>4792.26</v>
      </c>
    </row>
    <row r="490" spans="1:5" ht="15">
      <c r="A490" s="126">
        <v>486</v>
      </c>
      <c r="B490" s="26" t="s">
        <v>505</v>
      </c>
      <c r="C490" s="8">
        <v>10049</v>
      </c>
      <c r="D490" s="45">
        <f>Вода!P489</f>
        <v>5863.320000000001</v>
      </c>
      <c r="E490" s="45">
        <f>'Водоотведение '!Q489</f>
        <v>5863.320000000001</v>
      </c>
    </row>
    <row r="491" spans="1:5" ht="15">
      <c r="A491" s="126">
        <v>487</v>
      </c>
      <c r="B491" s="26" t="s">
        <v>506</v>
      </c>
      <c r="C491" s="8">
        <v>10050</v>
      </c>
      <c r="D491" s="45">
        <f>Вода!P490</f>
        <v>3755.58</v>
      </c>
      <c r="E491" s="45">
        <f>'Водоотведение '!Q490</f>
        <v>3755.58</v>
      </c>
    </row>
    <row r="492" spans="1:5" ht="15">
      <c r="A492" s="126">
        <v>488</v>
      </c>
      <c r="B492" s="26" t="s">
        <v>507</v>
      </c>
      <c r="C492" s="8">
        <v>10051</v>
      </c>
      <c r="D492" s="45">
        <f>Вода!P491</f>
        <v>6582.969999999999</v>
      </c>
      <c r="E492" s="45">
        <f>'Водоотведение '!Q491</f>
        <v>6582.969999999999</v>
      </c>
    </row>
    <row r="493" spans="1:5" ht="15">
      <c r="A493" s="126">
        <v>489</v>
      </c>
      <c r="B493" s="26" t="s">
        <v>508</v>
      </c>
      <c r="C493" s="8">
        <v>10052</v>
      </c>
      <c r="D493" s="45">
        <f>Вода!P492</f>
        <v>600.39</v>
      </c>
      <c r="E493" s="45">
        <f>'Водоотведение '!Q492</f>
        <v>600.39</v>
      </c>
    </row>
    <row r="494" spans="1:5" ht="15">
      <c r="A494" s="126">
        <v>490</v>
      </c>
      <c r="B494" s="26" t="s">
        <v>509</v>
      </c>
      <c r="C494" s="8">
        <v>10053</v>
      </c>
      <c r="D494" s="45">
        <f>Вода!P493</f>
        <v>6229.89</v>
      </c>
      <c r="E494" s="45">
        <f>'Водоотведение '!Q493</f>
        <v>6229.89</v>
      </c>
    </row>
    <row r="495" spans="1:5" ht="15">
      <c r="A495" s="126">
        <v>491</v>
      </c>
      <c r="B495" s="26" t="s">
        <v>510</v>
      </c>
      <c r="C495" s="8">
        <v>10054</v>
      </c>
      <c r="D495" s="45">
        <f>Вода!P494</f>
        <v>5037.91</v>
      </c>
      <c r="E495" s="45">
        <f>'Водоотведение '!Q494</f>
        <v>5037.91</v>
      </c>
    </row>
    <row r="496" spans="1:5" ht="15">
      <c r="A496" s="126">
        <v>492</v>
      </c>
      <c r="B496" s="26" t="s">
        <v>511</v>
      </c>
      <c r="C496" s="8">
        <v>10055</v>
      </c>
      <c r="D496" s="45">
        <f>Вода!P495</f>
        <v>6308.3</v>
      </c>
      <c r="E496" s="45">
        <f>'Водоотведение '!Q495</f>
        <v>6308.3</v>
      </c>
    </row>
    <row r="497" spans="1:5" ht="15">
      <c r="A497" s="126">
        <v>493</v>
      </c>
      <c r="B497" s="26" t="s">
        <v>512</v>
      </c>
      <c r="C497" s="8">
        <v>10056</v>
      </c>
      <c r="D497" s="45">
        <f>Вода!P496</f>
        <v>7437.4</v>
      </c>
      <c r="E497" s="45">
        <f>'Водоотведение '!Q496</f>
        <v>7437.4</v>
      </c>
    </row>
    <row r="498" spans="1:5" ht="15">
      <c r="A498" s="126">
        <v>494</v>
      </c>
      <c r="B498" s="26" t="s">
        <v>513</v>
      </c>
      <c r="C498" s="8">
        <v>10057</v>
      </c>
      <c r="D498" s="45">
        <f>Вода!P497</f>
        <v>10466.539999999999</v>
      </c>
      <c r="E498" s="45">
        <f>'Водоотведение '!Q497</f>
        <v>10466.539999999999</v>
      </c>
    </row>
    <row r="499" spans="1:5" ht="15">
      <c r="A499" s="126">
        <v>495</v>
      </c>
      <c r="B499" s="26" t="s">
        <v>514</v>
      </c>
      <c r="C499" s="8">
        <v>10058</v>
      </c>
      <c r="D499" s="45">
        <f>Вода!P498</f>
        <v>9672.32</v>
      </c>
      <c r="E499" s="45">
        <f>'Водоотведение '!Q498</f>
        <v>9672.32</v>
      </c>
    </row>
    <row r="500" spans="1:5" ht="15">
      <c r="A500" s="126">
        <v>496</v>
      </c>
      <c r="B500" s="26" t="s">
        <v>515</v>
      </c>
      <c r="C500" s="8">
        <v>10059</v>
      </c>
      <c r="D500" s="45">
        <f>Вода!P499</f>
        <v>11820.419999999998</v>
      </c>
      <c r="E500" s="45">
        <f>'Водоотведение '!Q499</f>
        <v>11820.419999999998</v>
      </c>
    </row>
    <row r="501" spans="1:5" ht="15">
      <c r="A501" s="126">
        <v>497</v>
      </c>
      <c r="B501" s="26" t="s">
        <v>516</v>
      </c>
      <c r="C501" s="8">
        <v>10060</v>
      </c>
      <c r="D501" s="45">
        <f>Вода!P500</f>
        <v>6324.9000000000015</v>
      </c>
      <c r="E501" s="45">
        <f>'Водоотведение '!Q500</f>
        <v>6324.9000000000015</v>
      </c>
    </row>
    <row r="502" spans="1:5" ht="15">
      <c r="A502" s="126">
        <v>498</v>
      </c>
      <c r="B502" s="26" t="s">
        <v>517</v>
      </c>
      <c r="C502" s="8">
        <v>10061</v>
      </c>
      <c r="D502" s="45">
        <f>Вода!P501</f>
        <v>1332.33</v>
      </c>
      <c r="E502" s="45">
        <f>'Водоотведение '!Q501</f>
        <v>1332.33</v>
      </c>
    </row>
    <row r="503" spans="1:5" ht="15">
      <c r="A503" s="126">
        <v>499</v>
      </c>
      <c r="B503" s="26" t="s">
        <v>518</v>
      </c>
      <c r="C503" s="8">
        <v>10062</v>
      </c>
      <c r="D503" s="45">
        <f>Вода!P502</f>
        <v>13655.780000000002</v>
      </c>
      <c r="E503" s="45">
        <f>'Водоотведение '!Q502</f>
        <v>13655.780000000002</v>
      </c>
    </row>
    <row r="504" spans="1:5" ht="15">
      <c r="A504" s="126">
        <v>500</v>
      </c>
      <c r="B504" s="26" t="s">
        <v>519</v>
      </c>
      <c r="C504" s="8">
        <v>10063</v>
      </c>
      <c r="D504" s="45">
        <f>Вода!P503</f>
        <v>3100.0800000000004</v>
      </c>
      <c r="E504" s="45">
        <f>'Водоотведение '!Q503</f>
        <v>3100.0800000000004</v>
      </c>
    </row>
    <row r="505" spans="1:5" ht="15">
      <c r="A505" s="126">
        <v>501</v>
      </c>
      <c r="B505" s="26" t="s">
        <v>520</v>
      </c>
      <c r="C505" s="8">
        <v>10064</v>
      </c>
      <c r="D505" s="45">
        <f>Вода!P504</f>
        <v>3391.8199999999997</v>
      </c>
      <c r="E505" s="45">
        <f>'Водоотведение '!Q504</f>
        <v>3391.8199999999997</v>
      </c>
    </row>
    <row r="506" spans="1:5" ht="15">
      <c r="A506" s="126">
        <v>502</v>
      </c>
      <c r="B506" s="26" t="s">
        <v>521</v>
      </c>
      <c r="C506" s="8">
        <v>10065</v>
      </c>
      <c r="D506" s="45">
        <f>Вода!P505</f>
        <v>15475.659999999998</v>
      </c>
      <c r="E506" s="45">
        <f>'Водоотведение '!Q505</f>
        <v>15475.659999999998</v>
      </c>
    </row>
    <row r="507" spans="1:5" ht="15">
      <c r="A507" s="126">
        <v>503</v>
      </c>
      <c r="B507" s="26" t="s">
        <v>522</v>
      </c>
      <c r="C507" s="8">
        <v>10066</v>
      </c>
      <c r="D507" s="45">
        <f>Вода!P506</f>
        <v>7452.620000000001</v>
      </c>
      <c r="E507" s="45">
        <f>'Водоотведение '!Q506</f>
        <v>7452.620000000001</v>
      </c>
    </row>
    <row r="508" spans="1:5" ht="15">
      <c r="A508" s="126">
        <v>504</v>
      </c>
      <c r="B508" s="26" t="s">
        <v>523</v>
      </c>
      <c r="C508" s="8">
        <v>10067</v>
      </c>
      <c r="D508" s="45">
        <f>Вода!P507</f>
        <v>7645.820000000001</v>
      </c>
      <c r="E508" s="45">
        <f>'Водоотведение '!Q507</f>
        <v>7645.820000000001</v>
      </c>
    </row>
    <row r="509" spans="1:5" ht="15">
      <c r="A509" s="126">
        <v>505</v>
      </c>
      <c r="B509" s="26" t="s">
        <v>524</v>
      </c>
      <c r="C509" s="8">
        <v>10068</v>
      </c>
      <c r="D509" s="45">
        <f>Вода!P508</f>
        <v>2955.12</v>
      </c>
      <c r="E509" s="45">
        <f>'Водоотведение '!Q508</f>
        <v>2955.12</v>
      </c>
    </row>
    <row r="510" spans="1:5" ht="15">
      <c r="A510" s="126">
        <v>506</v>
      </c>
      <c r="B510" s="26" t="s">
        <v>525</v>
      </c>
      <c r="C510" s="8">
        <v>10069</v>
      </c>
      <c r="D510" s="45">
        <f>Вода!P509</f>
        <v>3358.5899999999997</v>
      </c>
      <c r="E510" s="45">
        <f>'Водоотведение '!Q509</f>
        <v>3358.5899999999997</v>
      </c>
    </row>
    <row r="511" spans="1:5" ht="15">
      <c r="A511" s="126">
        <v>507</v>
      </c>
      <c r="B511" s="26" t="s">
        <v>526</v>
      </c>
      <c r="C511" s="8">
        <v>10070</v>
      </c>
      <c r="D511" s="45">
        <f>Вода!P510</f>
        <v>3594.25</v>
      </c>
      <c r="E511" s="45">
        <f>'Водоотведение '!Q510</f>
        <v>3594.25</v>
      </c>
    </row>
    <row r="512" spans="1:5" ht="15">
      <c r="A512" s="126">
        <v>508</v>
      </c>
      <c r="B512" s="26" t="s">
        <v>527</v>
      </c>
      <c r="C512" s="8">
        <v>10071</v>
      </c>
      <c r="D512" s="45">
        <f>Вода!P511</f>
        <v>4140.34</v>
      </c>
      <c r="E512" s="45">
        <f>'Водоотведение '!Q511</f>
        <v>4140.34</v>
      </c>
    </row>
    <row r="513" spans="1:5" ht="15">
      <c r="A513" s="126">
        <v>509</v>
      </c>
      <c r="B513" s="26" t="s">
        <v>528</v>
      </c>
      <c r="C513" s="8">
        <v>10072</v>
      </c>
      <c r="D513" s="45">
        <f>Вода!P512</f>
        <v>7452.66</v>
      </c>
      <c r="E513" s="45">
        <f>'Водоотведение '!Q512</f>
        <v>7452.66</v>
      </c>
    </row>
    <row r="514" spans="1:5" ht="15">
      <c r="A514" s="126">
        <v>510</v>
      </c>
      <c r="B514" s="26" t="s">
        <v>529</v>
      </c>
      <c r="C514" s="8">
        <v>10073</v>
      </c>
      <c r="D514" s="45">
        <f>Вода!P513</f>
        <v>13914.84</v>
      </c>
      <c r="E514" s="45">
        <f>'Водоотведение '!Q513</f>
        <v>13914.84</v>
      </c>
    </row>
    <row r="515" spans="1:5" ht="15">
      <c r="A515" s="126">
        <v>511</v>
      </c>
      <c r="B515" s="26" t="s">
        <v>530</v>
      </c>
      <c r="C515" s="8">
        <v>10074</v>
      </c>
      <c r="D515" s="45">
        <f>Вода!P514</f>
        <v>2484.18</v>
      </c>
      <c r="E515" s="45">
        <f>'Водоотведение '!Q514</f>
        <v>2484.18</v>
      </c>
    </row>
    <row r="516" spans="1:5" ht="15">
      <c r="A516" s="126">
        <v>512</v>
      </c>
      <c r="B516" s="26" t="s">
        <v>531</v>
      </c>
      <c r="C516" s="8">
        <v>10075</v>
      </c>
      <c r="D516" s="45">
        <f>Вода!P515</f>
        <v>6624.6</v>
      </c>
      <c r="E516" s="45">
        <f>'Водоотведение '!Q515</f>
        <v>6624.6</v>
      </c>
    </row>
    <row r="517" spans="1:5" ht="15">
      <c r="A517" s="126">
        <v>513</v>
      </c>
      <c r="B517" s="26" t="s">
        <v>532</v>
      </c>
      <c r="C517" s="8">
        <v>10077</v>
      </c>
      <c r="D517" s="45">
        <f>Вода!P516</f>
        <v>852.3</v>
      </c>
      <c r="E517" s="45">
        <f>'Водоотведение '!Q516</f>
        <v>852.3</v>
      </c>
    </row>
    <row r="518" spans="1:5" ht="15">
      <c r="A518" s="126">
        <v>514</v>
      </c>
      <c r="B518" s="26" t="s">
        <v>533</v>
      </c>
      <c r="C518" s="8">
        <v>10078</v>
      </c>
      <c r="D518" s="45">
        <f>Вода!P517</f>
        <v>7293.71</v>
      </c>
      <c r="E518" s="45">
        <f>'Водоотведение '!Q517</f>
        <v>7293.71</v>
      </c>
    </row>
    <row r="519" spans="1:5" ht="15">
      <c r="A519" s="126">
        <v>515</v>
      </c>
      <c r="B519" s="26" t="s">
        <v>534</v>
      </c>
      <c r="C519" s="8">
        <v>10079</v>
      </c>
      <c r="D519" s="45">
        <f>Вода!P518</f>
        <v>6624.6</v>
      </c>
      <c r="E519" s="45">
        <f>'Водоотведение '!Q518</f>
        <v>6624.6</v>
      </c>
    </row>
    <row r="520" spans="1:5" ht="15">
      <c r="A520" s="126">
        <v>516</v>
      </c>
      <c r="B520" s="26" t="s">
        <v>535</v>
      </c>
      <c r="C520" s="8">
        <v>10080</v>
      </c>
      <c r="D520" s="45">
        <f>Вода!P519</f>
        <v>1434.51</v>
      </c>
      <c r="E520" s="45">
        <f>'Водоотведение '!Q519</f>
        <v>1193.79</v>
      </c>
    </row>
    <row r="521" spans="1:5" ht="15">
      <c r="A521" s="126">
        <v>517</v>
      </c>
      <c r="B521" s="26" t="s">
        <v>536</v>
      </c>
      <c r="C521" s="8">
        <v>10081</v>
      </c>
      <c r="D521" s="45">
        <f>Вода!P520</f>
        <v>4968.44</v>
      </c>
      <c r="E521" s="45">
        <f>'Водоотведение '!Q520</f>
        <v>4968.44</v>
      </c>
    </row>
    <row r="522" spans="1:5" ht="15">
      <c r="A522" s="126">
        <v>518</v>
      </c>
      <c r="B522" s="26" t="s">
        <v>537</v>
      </c>
      <c r="C522" s="8">
        <v>10082</v>
      </c>
      <c r="D522" s="45">
        <f>Вода!P521</f>
        <v>14686.890000000001</v>
      </c>
      <c r="E522" s="45">
        <f>'Водоотведение '!Q521</f>
        <v>14686.890000000001</v>
      </c>
    </row>
    <row r="523" spans="1:5" ht="15">
      <c r="A523" s="126">
        <v>519</v>
      </c>
      <c r="B523" s="26" t="s">
        <v>538</v>
      </c>
      <c r="C523" s="8">
        <v>10083</v>
      </c>
      <c r="D523" s="45">
        <f>Вода!P522</f>
        <v>4140.38</v>
      </c>
      <c r="E523" s="45">
        <f>'Водоотведение '!Q522</f>
        <v>4140.38</v>
      </c>
    </row>
    <row r="524" spans="1:5" ht="15">
      <c r="A524" s="126">
        <v>520</v>
      </c>
      <c r="B524" s="26" t="s">
        <v>539</v>
      </c>
      <c r="C524" s="8">
        <v>10084</v>
      </c>
      <c r="D524" s="45">
        <f>Вода!P523</f>
        <v>6324.900000000001</v>
      </c>
      <c r="E524" s="45">
        <f>'Водоотведение '!Q523</f>
        <v>5778.77</v>
      </c>
    </row>
    <row r="525" spans="1:5" ht="15">
      <c r="A525" s="126">
        <v>521</v>
      </c>
      <c r="B525" s="26" t="s">
        <v>540</v>
      </c>
      <c r="C525" s="8">
        <v>10085</v>
      </c>
      <c r="D525" s="45">
        <f>Вода!P524</f>
        <v>9108.84</v>
      </c>
      <c r="E525" s="45">
        <f>'Водоотведение '!Q524</f>
        <v>9108.84</v>
      </c>
    </row>
    <row r="526" spans="1:5" ht="15">
      <c r="A526" s="126">
        <v>522</v>
      </c>
      <c r="B526" s="26" t="s">
        <v>541</v>
      </c>
      <c r="C526" s="8">
        <v>10086</v>
      </c>
      <c r="D526" s="45">
        <f>Вода!P525</f>
        <v>3097.1</v>
      </c>
      <c r="E526" s="45">
        <f>'Водоотведение '!Q525</f>
        <v>3097.1</v>
      </c>
    </row>
    <row r="527" spans="1:5" ht="15">
      <c r="A527" s="126">
        <v>523</v>
      </c>
      <c r="B527" s="26" t="s">
        <v>542</v>
      </c>
      <c r="C527" s="8">
        <v>10087</v>
      </c>
      <c r="D527" s="45">
        <f>Вода!P526</f>
        <v>10546.52</v>
      </c>
      <c r="E527" s="45">
        <f>'Водоотведение '!Q526</f>
        <v>10546.52</v>
      </c>
    </row>
    <row r="528" spans="1:5" ht="15">
      <c r="A528" s="126">
        <v>524</v>
      </c>
      <c r="B528" s="26" t="s">
        <v>543</v>
      </c>
      <c r="C528" s="8">
        <v>10088</v>
      </c>
      <c r="D528" s="45">
        <f>Вода!P527</f>
        <v>3594.25</v>
      </c>
      <c r="E528" s="45">
        <f>'Водоотведение '!Q527</f>
        <v>3594.25</v>
      </c>
    </row>
    <row r="529" spans="1:5" ht="15">
      <c r="A529" s="126">
        <v>525</v>
      </c>
      <c r="B529" s="26" t="s">
        <v>544</v>
      </c>
      <c r="C529" s="8">
        <v>10089</v>
      </c>
      <c r="D529" s="45">
        <f>Вода!P528</f>
        <v>4968.44</v>
      </c>
      <c r="E529" s="45">
        <f>'Водоотведение '!Q528</f>
        <v>4968.44</v>
      </c>
    </row>
    <row r="530" spans="1:5" ht="15">
      <c r="A530" s="126">
        <v>526</v>
      </c>
      <c r="B530" s="26" t="s">
        <v>545</v>
      </c>
      <c r="C530" s="8">
        <v>10090</v>
      </c>
      <c r="D530" s="45">
        <f>Вода!P529</f>
        <v>6406.14</v>
      </c>
      <c r="E530" s="45">
        <f>'Водоотведение '!Q529</f>
        <v>6406.14</v>
      </c>
    </row>
    <row r="531" spans="1:5" ht="15">
      <c r="A531" s="126">
        <v>527</v>
      </c>
      <c r="B531" s="26" t="s">
        <v>546</v>
      </c>
      <c r="C531" s="8">
        <v>10091</v>
      </c>
      <c r="D531" s="45">
        <f>Вода!P530</f>
        <v>11557.549999999997</v>
      </c>
      <c r="E531" s="45">
        <f>'Водоотведение '!Q530</f>
        <v>11557.549999999997</v>
      </c>
    </row>
    <row r="532" spans="1:5" ht="15">
      <c r="A532" s="126">
        <v>528</v>
      </c>
      <c r="B532" s="26" t="s">
        <v>547</v>
      </c>
      <c r="C532" s="8">
        <v>10092</v>
      </c>
      <c r="D532" s="45">
        <f>Вода!P531</f>
        <v>7452.66</v>
      </c>
      <c r="E532" s="45">
        <f>'Водоотведение '!Q531</f>
        <v>7452.66</v>
      </c>
    </row>
    <row r="533" spans="1:5" ht="15">
      <c r="A533" s="126">
        <v>529</v>
      </c>
      <c r="B533" s="26" t="s">
        <v>548</v>
      </c>
      <c r="C533" s="8">
        <v>10093</v>
      </c>
      <c r="D533" s="45">
        <f>Вода!P532</f>
        <v>5133.93</v>
      </c>
      <c r="E533" s="45">
        <f>'Водоотведение '!Q532</f>
        <v>5133.93</v>
      </c>
    </row>
    <row r="534" spans="1:5" ht="15">
      <c r="A534" s="126">
        <v>530</v>
      </c>
      <c r="B534" s="26" t="s">
        <v>549</v>
      </c>
      <c r="C534" s="8">
        <v>10094</v>
      </c>
      <c r="D534" s="45">
        <f>Вода!P533</f>
        <v>11384.820000000003</v>
      </c>
      <c r="E534" s="45">
        <f>'Водоотведение '!Q533</f>
        <v>11384.820000000003</v>
      </c>
    </row>
    <row r="535" spans="1:5" ht="15">
      <c r="A535" s="126">
        <v>531</v>
      </c>
      <c r="B535" s="26" t="s">
        <v>550</v>
      </c>
      <c r="C535" s="8">
        <v>10095</v>
      </c>
      <c r="D535" s="45">
        <f>Вода!P534</f>
        <v>14946.119999999999</v>
      </c>
      <c r="E535" s="45">
        <f>'Водоотведение '!Q534</f>
        <v>14946.119999999999</v>
      </c>
    </row>
    <row r="536" spans="1:5" ht="15">
      <c r="A536" s="126">
        <v>532</v>
      </c>
      <c r="B536" s="26" t="s">
        <v>551</v>
      </c>
      <c r="C536" s="8">
        <v>10096</v>
      </c>
      <c r="D536" s="45">
        <f>Вода!P535</f>
        <v>1734.69</v>
      </c>
      <c r="E536" s="45">
        <f>'Водоотведение '!Q535</f>
        <v>1734.69</v>
      </c>
    </row>
    <row r="537" spans="1:5" ht="15">
      <c r="A537" s="126">
        <v>533</v>
      </c>
      <c r="B537" s="26" t="s">
        <v>552</v>
      </c>
      <c r="C537" s="8">
        <v>10097</v>
      </c>
      <c r="D537" s="45">
        <f>Вода!P536</f>
        <v>3080.86</v>
      </c>
      <c r="E537" s="45">
        <f>'Водоотведение '!Q536</f>
        <v>3080.86</v>
      </c>
    </row>
    <row r="538" spans="1:5" ht="15">
      <c r="A538" s="126">
        <v>534</v>
      </c>
      <c r="B538" s="26" t="s">
        <v>553</v>
      </c>
      <c r="C538" s="8">
        <v>10098</v>
      </c>
      <c r="D538" s="45">
        <f>Вода!P537</f>
        <v>6645.91</v>
      </c>
      <c r="E538" s="45">
        <f>'Водоотведение '!Q537</f>
        <v>6645.91</v>
      </c>
    </row>
    <row r="539" spans="1:5" ht="15">
      <c r="A539" s="126">
        <v>535</v>
      </c>
      <c r="B539" s="26" t="s">
        <v>554</v>
      </c>
      <c r="C539" s="8">
        <v>10099</v>
      </c>
      <c r="D539" s="45">
        <f>Вода!P538</f>
        <v>1656.16</v>
      </c>
      <c r="E539" s="45">
        <f>'Водоотведение '!Q538</f>
        <v>1437.71</v>
      </c>
    </row>
    <row r="540" spans="1:5" ht="15">
      <c r="A540" s="126">
        <v>536</v>
      </c>
      <c r="B540" s="26" t="s">
        <v>555</v>
      </c>
      <c r="C540" s="8">
        <v>10100</v>
      </c>
      <c r="D540" s="45">
        <f>Вода!P539</f>
        <v>4749.99</v>
      </c>
      <c r="E540" s="45">
        <f>'Водоотведение '!Q539</f>
        <v>4968.44</v>
      </c>
    </row>
    <row r="541" spans="1:5" ht="15">
      <c r="A541" s="126">
        <v>537</v>
      </c>
      <c r="B541" s="26" t="s">
        <v>556</v>
      </c>
      <c r="C541" s="8">
        <v>10101</v>
      </c>
      <c r="D541" s="45">
        <f>Вода!P540</f>
        <v>6624.6</v>
      </c>
      <c r="E541" s="45">
        <f>'Водоотведение '!Q540</f>
        <v>5750.790000000001</v>
      </c>
    </row>
    <row r="542" spans="1:5" ht="15">
      <c r="A542" s="126">
        <v>538</v>
      </c>
      <c r="B542" s="26" t="s">
        <v>557</v>
      </c>
      <c r="C542" s="8">
        <v>10102</v>
      </c>
      <c r="D542" s="45">
        <f>Вода!P541</f>
        <v>2001.56</v>
      </c>
      <c r="E542" s="45">
        <f>'Водоотведение '!Q541</f>
        <v>2875.37</v>
      </c>
    </row>
    <row r="543" spans="1:5" ht="15">
      <c r="A543" s="126">
        <v>539</v>
      </c>
      <c r="B543" s="26" t="s">
        <v>558</v>
      </c>
      <c r="C543" s="8">
        <v>10103</v>
      </c>
      <c r="D543" s="45">
        <f>Вода!P542</f>
        <v>4140.34</v>
      </c>
      <c r="E543" s="45">
        <f>'Водоотведение '!Q542</f>
        <v>4140.34</v>
      </c>
    </row>
    <row r="544" spans="1:5" ht="15">
      <c r="A544" s="126">
        <v>540</v>
      </c>
      <c r="B544" s="26" t="s">
        <v>559</v>
      </c>
      <c r="C544" s="8">
        <v>10104</v>
      </c>
      <c r="D544" s="45">
        <f>Вода!P543</f>
        <v>4968.44</v>
      </c>
      <c r="E544" s="45">
        <f>'Водоотведение '!Q543</f>
        <v>4968.44</v>
      </c>
    </row>
    <row r="545" spans="1:5" ht="15">
      <c r="A545" s="126">
        <v>541</v>
      </c>
      <c r="B545" s="26" t="s">
        <v>560</v>
      </c>
      <c r="C545" s="8">
        <v>10105</v>
      </c>
      <c r="D545" s="45">
        <f>Вода!P544</f>
        <v>7031</v>
      </c>
      <c r="E545" s="45">
        <f>'Водоотведение '!Q544</f>
        <v>7031</v>
      </c>
    </row>
    <row r="546" spans="1:5" ht="15">
      <c r="A546" s="126">
        <v>542</v>
      </c>
      <c r="B546" s="26" t="s">
        <v>561</v>
      </c>
      <c r="C546" s="8">
        <v>10106</v>
      </c>
      <c r="D546" s="45">
        <f>Вода!P545</f>
        <v>10764.94</v>
      </c>
      <c r="E546" s="45">
        <f>'Водоотведение '!Q545</f>
        <v>10764.94</v>
      </c>
    </row>
    <row r="547" spans="1:5" ht="15">
      <c r="A547" s="126">
        <v>543</v>
      </c>
      <c r="B547" s="26" t="s">
        <v>562</v>
      </c>
      <c r="C547" s="8">
        <v>10107</v>
      </c>
      <c r="D547" s="45">
        <f>Вода!P546</f>
        <v>8280.76</v>
      </c>
      <c r="E547" s="45">
        <f>'Водоотведение '!Q546</f>
        <v>8280.76</v>
      </c>
    </row>
    <row r="548" spans="1:5" ht="15">
      <c r="A548" s="126">
        <v>544</v>
      </c>
      <c r="B548" s="26" t="s">
        <v>563</v>
      </c>
      <c r="C548" s="8">
        <v>10108</v>
      </c>
      <c r="D548" s="45">
        <f>Вода!P547</f>
        <v>14905.379999999997</v>
      </c>
      <c r="E548" s="45">
        <f>'Водоотведение '!Q547</f>
        <v>14905.379999999997</v>
      </c>
    </row>
    <row r="549" spans="1:5" ht="15">
      <c r="A549" s="126">
        <v>545</v>
      </c>
      <c r="B549" s="26" t="s">
        <v>564</v>
      </c>
      <c r="C549" s="8">
        <v>10110</v>
      </c>
      <c r="D549" s="45">
        <f>Вода!P548</f>
        <v>6624.5599999999995</v>
      </c>
      <c r="E549" s="45">
        <f>'Водоотведение '!Q548</f>
        <v>6624.5599999999995</v>
      </c>
    </row>
    <row r="550" spans="1:5" ht="15">
      <c r="A550" s="126">
        <v>546</v>
      </c>
      <c r="B550" s="26" t="s">
        <v>565</v>
      </c>
      <c r="C550" s="8">
        <v>10111</v>
      </c>
      <c r="D550" s="45">
        <f>Вода!P549</f>
        <v>6538.219999999998</v>
      </c>
      <c r="E550" s="45">
        <f>'Водоотведение '!Q549</f>
        <v>6756.669999999998</v>
      </c>
    </row>
    <row r="551" spans="1:5" ht="15">
      <c r="A551" s="126">
        <v>547</v>
      </c>
      <c r="B551" s="26" t="s">
        <v>566</v>
      </c>
      <c r="C551" s="8">
        <v>10112</v>
      </c>
      <c r="D551" s="45">
        <f>Вода!P550</f>
        <v>3952.39</v>
      </c>
      <c r="E551" s="45">
        <f>'Водоотведение '!Q550</f>
        <v>3733.94</v>
      </c>
    </row>
    <row r="552" spans="1:5" ht="15">
      <c r="A552" s="126">
        <v>548</v>
      </c>
      <c r="B552" s="26" t="s">
        <v>567</v>
      </c>
      <c r="C552" s="8">
        <v>10113</v>
      </c>
      <c r="D552" s="45">
        <f>Вода!P551</f>
        <v>5077.71</v>
      </c>
      <c r="E552" s="45">
        <f>'Водоотведение '!Q551</f>
        <v>5077.71</v>
      </c>
    </row>
    <row r="553" spans="1:5" ht="15">
      <c r="A553" s="126">
        <v>549</v>
      </c>
      <c r="B553" s="26" t="s">
        <v>568</v>
      </c>
      <c r="C553" s="8">
        <v>10114</v>
      </c>
      <c r="D553" s="45">
        <f>Вода!P552</f>
        <v>-3091.25</v>
      </c>
      <c r="E553" s="45">
        <f>'Водоотведение '!Q552</f>
        <v>-3091.25</v>
      </c>
    </row>
    <row r="554" spans="1:5" ht="15">
      <c r="A554" s="126">
        <v>550</v>
      </c>
      <c r="B554" s="26" t="s">
        <v>569</v>
      </c>
      <c r="C554" s="8">
        <v>10115</v>
      </c>
      <c r="D554" s="45">
        <f>Вода!P553</f>
        <v>9936.939999999999</v>
      </c>
      <c r="E554" s="45">
        <f>'Водоотведение '!Q553</f>
        <v>9936.939999999999</v>
      </c>
    </row>
    <row r="555" spans="1:5" ht="15">
      <c r="A555" s="126">
        <v>551</v>
      </c>
      <c r="B555" s="26" t="s">
        <v>570</v>
      </c>
      <c r="C555" s="8">
        <v>10116</v>
      </c>
      <c r="D555" s="45">
        <f>Вода!P554</f>
        <v>3594.25</v>
      </c>
      <c r="E555" s="45">
        <f>'Водоотведение '!Q554</f>
        <v>3594.25</v>
      </c>
    </row>
    <row r="556" spans="1:5" ht="15">
      <c r="A556" s="126">
        <v>552</v>
      </c>
      <c r="B556" s="26" t="s">
        <v>571</v>
      </c>
      <c r="C556" s="8">
        <v>10117</v>
      </c>
      <c r="D556" s="45">
        <f>Вода!P555</f>
        <v>2875.38</v>
      </c>
      <c r="E556" s="45">
        <f>'Водоотведение '!Q555</f>
        <v>2875.38</v>
      </c>
    </row>
    <row r="557" spans="1:5" ht="15">
      <c r="A557" s="126">
        <v>553</v>
      </c>
      <c r="B557" s="26" t="s">
        <v>572</v>
      </c>
      <c r="C557" s="8">
        <v>10118</v>
      </c>
      <c r="D557" s="45">
        <f>Вода!P556</f>
        <v>3556.0600000000004</v>
      </c>
      <c r="E557" s="45">
        <f>'Водоотведение '!Q556</f>
        <v>3556.0600000000004</v>
      </c>
    </row>
    <row r="558" spans="1:5" ht="15">
      <c r="A558" s="126">
        <v>554</v>
      </c>
      <c r="B558" s="26" t="s">
        <v>573</v>
      </c>
      <c r="C558" s="8">
        <v>10119</v>
      </c>
      <c r="D558" s="45">
        <f>Вода!P557</f>
        <v>6624.6</v>
      </c>
      <c r="E558" s="45">
        <f>'Водоотведение '!Q557</f>
        <v>6624.6</v>
      </c>
    </row>
    <row r="559" spans="1:5" ht="15">
      <c r="A559" s="126">
        <v>555</v>
      </c>
      <c r="B559" s="26" t="s">
        <v>574</v>
      </c>
      <c r="C559" s="8">
        <v>10120</v>
      </c>
      <c r="D559" s="45">
        <f>Вода!P558</f>
        <v>5650.700000000001</v>
      </c>
      <c r="E559" s="45">
        <f>'Водоотведение '!Q558</f>
        <v>5650.700000000001</v>
      </c>
    </row>
    <row r="560" spans="1:5" ht="15">
      <c r="A560" s="126">
        <v>556</v>
      </c>
      <c r="B560" s="26" t="s">
        <v>575</v>
      </c>
      <c r="C560" s="8">
        <v>10121</v>
      </c>
      <c r="D560" s="45">
        <f>Вода!P559</f>
        <v>4472.4</v>
      </c>
      <c r="E560" s="45">
        <f>'Водоотведение '!Q559</f>
        <v>4472.4</v>
      </c>
    </row>
    <row r="561" spans="1:5" ht="15">
      <c r="A561" s="126">
        <v>557</v>
      </c>
      <c r="B561" s="26" t="s">
        <v>576</v>
      </c>
      <c r="C561" s="8">
        <v>10122</v>
      </c>
      <c r="D561" s="45">
        <f>Вода!P560</f>
        <v>6624.6</v>
      </c>
      <c r="E561" s="45">
        <f>'Водоотведение '!Q560</f>
        <v>6624.6</v>
      </c>
    </row>
    <row r="562" spans="1:5" ht="15">
      <c r="A562" s="126">
        <v>558</v>
      </c>
      <c r="B562" s="26" t="s">
        <v>577</v>
      </c>
      <c r="C562" s="8">
        <v>10123</v>
      </c>
      <c r="D562" s="45">
        <f>Вода!P561</f>
        <v>7235.629999999998</v>
      </c>
      <c r="E562" s="45">
        <f>'Водоотведение '!Q561</f>
        <v>7235.629999999998</v>
      </c>
    </row>
    <row r="563" spans="1:5" ht="15">
      <c r="A563" s="126">
        <v>559</v>
      </c>
      <c r="B563" s="26" t="s">
        <v>578</v>
      </c>
      <c r="C563" s="8">
        <v>10124</v>
      </c>
      <c r="D563" s="45">
        <f>Вода!P562</f>
        <v>4968.44</v>
      </c>
      <c r="E563" s="45">
        <f>'Водоотведение '!Q562</f>
        <v>4968.44</v>
      </c>
    </row>
    <row r="564" spans="1:5" ht="15">
      <c r="A564" s="126">
        <v>560</v>
      </c>
      <c r="B564" s="26" t="s">
        <v>579</v>
      </c>
      <c r="C564" s="8">
        <v>10125</v>
      </c>
      <c r="D564" s="45">
        <f>Вода!P563</f>
        <v>2156.54</v>
      </c>
      <c r="E564" s="45">
        <f>'Водоотведение '!Q563</f>
        <v>2156.54</v>
      </c>
    </row>
    <row r="565" spans="1:11" ht="15">
      <c r="A565" s="126">
        <v>561</v>
      </c>
      <c r="B565" s="26" t="s">
        <v>580</v>
      </c>
      <c r="C565" s="8">
        <v>10127</v>
      </c>
      <c r="D565" s="45">
        <f>Вода!P564</f>
        <v>4560.92</v>
      </c>
      <c r="E565" s="45">
        <f>'Водоотведение '!Q564</f>
        <v>4560.929999999999</v>
      </c>
      <c r="F565" s="11"/>
      <c r="G565" s="12"/>
      <c r="H565" s="13"/>
      <c r="I565" s="13"/>
      <c r="J565" s="13"/>
      <c r="K565" s="14"/>
    </row>
    <row r="566" spans="1:5" ht="15">
      <c r="A566" s="126">
        <v>562</v>
      </c>
      <c r="B566" s="26" t="s">
        <v>581</v>
      </c>
      <c r="C566" s="8">
        <v>10128</v>
      </c>
      <c r="D566" s="45">
        <f>Вода!P565</f>
        <v>2062.8700000000003</v>
      </c>
      <c r="E566" s="45">
        <f>'Водоотведение '!Q565</f>
        <v>2062.8700000000003</v>
      </c>
    </row>
    <row r="567" spans="1:5" ht="15">
      <c r="A567" s="126">
        <v>563</v>
      </c>
      <c r="B567" s="26" t="s">
        <v>582</v>
      </c>
      <c r="C567" s="8">
        <v>10129</v>
      </c>
      <c r="D567" s="45">
        <f>Вода!P566</f>
        <v>8854.86</v>
      </c>
      <c r="E567" s="45">
        <f>'Водоотведение '!Q566</f>
        <v>8854.86</v>
      </c>
    </row>
    <row r="568" spans="1:5" ht="15">
      <c r="A568" s="126">
        <v>564</v>
      </c>
      <c r="B568" s="26" t="s">
        <v>583</v>
      </c>
      <c r="C568" s="8">
        <v>10130</v>
      </c>
      <c r="D568" s="45">
        <f>Вода!P567</f>
        <v>2489.7700000000004</v>
      </c>
      <c r="E568" s="45">
        <f>'Водоотведение '!Q567</f>
        <v>2489.7700000000004</v>
      </c>
    </row>
    <row r="569" spans="1:5" ht="15">
      <c r="A569" s="126">
        <v>565</v>
      </c>
      <c r="B569" s="26" t="s">
        <v>584</v>
      </c>
      <c r="C569" s="8">
        <v>10131</v>
      </c>
      <c r="D569" s="45">
        <f>Вода!P568</f>
        <v>3668.4500000000003</v>
      </c>
      <c r="E569" s="45">
        <f>'Водоотведение '!Q568</f>
        <v>3668.4500000000003</v>
      </c>
    </row>
    <row r="570" spans="1:5" ht="15">
      <c r="A570" s="126">
        <v>566</v>
      </c>
      <c r="B570" s="26" t="s">
        <v>585</v>
      </c>
      <c r="C570" s="8">
        <v>10132</v>
      </c>
      <c r="D570" s="45">
        <f>Вода!P569</f>
        <v>4968.44</v>
      </c>
      <c r="E570" s="45">
        <f>'Водоотведение '!Q569</f>
        <v>4968.44</v>
      </c>
    </row>
    <row r="571" spans="1:5" ht="15">
      <c r="A571" s="126">
        <v>567</v>
      </c>
      <c r="B571" s="26" t="s">
        <v>586</v>
      </c>
      <c r="C571" s="8">
        <v>10133</v>
      </c>
      <c r="D571" s="45">
        <f>Вода!P570</f>
        <v>9108.820000000002</v>
      </c>
      <c r="E571" s="45">
        <f>'Водоотведение '!Q570</f>
        <v>9108.820000000002</v>
      </c>
    </row>
    <row r="572" spans="1:5" ht="15">
      <c r="A572" s="126">
        <v>568</v>
      </c>
      <c r="B572" s="26" t="s">
        <v>587</v>
      </c>
      <c r="C572" s="8">
        <v>10134</v>
      </c>
      <c r="D572" s="45">
        <f>Вода!P571</f>
        <v>6624.6</v>
      </c>
      <c r="E572" s="45">
        <f>'Водоотведение '!Q571</f>
        <v>6624.6</v>
      </c>
    </row>
    <row r="573" spans="1:5" ht="15">
      <c r="A573" s="126">
        <v>569</v>
      </c>
      <c r="B573" s="26" t="s">
        <v>588</v>
      </c>
      <c r="C573" s="8">
        <v>10135</v>
      </c>
      <c r="D573" s="45">
        <f>Вода!P572</f>
        <v>5796.54</v>
      </c>
      <c r="E573" s="45">
        <f>'Водоотведение '!Q572</f>
        <v>5796.54</v>
      </c>
    </row>
    <row r="574" spans="1:5" ht="15">
      <c r="A574" s="126">
        <v>570</v>
      </c>
      <c r="B574" s="26" t="s">
        <v>589</v>
      </c>
      <c r="C574" s="8">
        <v>10136</v>
      </c>
      <c r="D574" s="45">
        <f>Вода!P573</f>
        <v>5796.500000000001</v>
      </c>
      <c r="E574" s="45">
        <f>'Водоотведение '!Q573</f>
        <v>5796.500000000001</v>
      </c>
    </row>
    <row r="575" spans="1:5" ht="15">
      <c r="A575" s="126">
        <v>571</v>
      </c>
      <c r="B575" s="26" t="s">
        <v>590</v>
      </c>
      <c r="C575" s="8">
        <v>10137</v>
      </c>
      <c r="D575" s="45">
        <f>Вода!P574</f>
        <v>8171.05</v>
      </c>
      <c r="E575" s="45">
        <f>'Водоотведение '!Q574</f>
        <v>8171.05</v>
      </c>
    </row>
    <row r="576" spans="1:5" ht="15">
      <c r="A576" s="126">
        <v>572</v>
      </c>
      <c r="B576" s="26" t="s">
        <v>591</v>
      </c>
      <c r="C576" s="8">
        <v>10138</v>
      </c>
      <c r="D576" s="45">
        <f>Вода!P575</f>
        <v>2736.75</v>
      </c>
      <c r="E576" s="45">
        <f>'Водоотведение '!Q575</f>
        <v>2429.83</v>
      </c>
    </row>
    <row r="577" spans="1:5" ht="15">
      <c r="A577" s="126">
        <v>573</v>
      </c>
      <c r="B577" s="26" t="s">
        <v>592</v>
      </c>
      <c r="C577" s="8">
        <v>10139</v>
      </c>
      <c r="D577" s="45">
        <f>Вода!P576</f>
        <v>2484.22</v>
      </c>
      <c r="E577" s="45">
        <f>'Водоотведение '!Q576</f>
        <v>2484.22</v>
      </c>
    </row>
    <row r="578" spans="1:5" ht="15">
      <c r="A578" s="126">
        <v>574</v>
      </c>
      <c r="B578" s="26" t="s">
        <v>593</v>
      </c>
      <c r="C578" s="8">
        <v>10141</v>
      </c>
      <c r="D578" s="45">
        <f>Вода!P577</f>
        <v>2472.6000000000004</v>
      </c>
      <c r="E578" s="45">
        <f>'Водоотведение '!Q577</f>
        <v>2472.6000000000004</v>
      </c>
    </row>
    <row r="579" spans="1:5" ht="15">
      <c r="A579" s="126">
        <v>575</v>
      </c>
      <c r="B579" s="26" t="s">
        <v>594</v>
      </c>
      <c r="C579" s="8">
        <v>10142</v>
      </c>
      <c r="D579" s="45">
        <f>Вода!P578</f>
        <v>7674.33</v>
      </c>
      <c r="E579" s="45">
        <f>'Водоотведение '!Q578</f>
        <v>7674.33</v>
      </c>
    </row>
    <row r="580" spans="1:5" ht="15">
      <c r="A580" s="126">
        <v>576</v>
      </c>
      <c r="B580" s="26" t="s">
        <v>595</v>
      </c>
      <c r="C580" s="8">
        <v>10143</v>
      </c>
      <c r="D580" s="45">
        <f>Вода!P579</f>
        <v>10504.279999999999</v>
      </c>
      <c r="E580" s="45">
        <f>'Водоотведение '!Q579</f>
        <v>10504.279999999999</v>
      </c>
    </row>
    <row r="581" spans="1:5" ht="15">
      <c r="A581" s="126">
        <v>577</v>
      </c>
      <c r="B581" s="26" t="s">
        <v>596</v>
      </c>
      <c r="C581" s="8">
        <v>10144</v>
      </c>
      <c r="D581" s="45">
        <f>Вода!P580</f>
        <v>3283.26</v>
      </c>
      <c r="E581" s="45">
        <f>'Водоотведение '!Q580</f>
        <v>3283.26</v>
      </c>
    </row>
    <row r="582" spans="1:5" ht="15">
      <c r="A582" s="126">
        <v>578</v>
      </c>
      <c r="B582" s="26" t="s">
        <v>597</v>
      </c>
      <c r="C582" s="8">
        <v>10145</v>
      </c>
      <c r="D582" s="45">
        <f>Вода!P581</f>
        <v>8396.5</v>
      </c>
      <c r="E582" s="45">
        <f>'Водоотведение '!Q581</f>
        <v>8396.5</v>
      </c>
    </row>
    <row r="583" spans="1:5" ht="15">
      <c r="A583" s="126">
        <v>579</v>
      </c>
      <c r="B583" s="26" t="s">
        <v>598</v>
      </c>
      <c r="C583" s="8">
        <v>10146</v>
      </c>
      <c r="D583" s="45">
        <f>Вода!P582</f>
        <v>9061.839999999998</v>
      </c>
      <c r="E583" s="45">
        <f>'Водоотведение '!Q582</f>
        <v>9061.839999999998</v>
      </c>
    </row>
    <row r="584" spans="1:5" ht="15">
      <c r="A584" s="126">
        <v>580</v>
      </c>
      <c r="B584" s="26" t="s">
        <v>599</v>
      </c>
      <c r="C584" s="8">
        <v>10147</v>
      </c>
      <c r="D584" s="45">
        <f>Вода!P583</f>
        <v>9322.21</v>
      </c>
      <c r="E584" s="45">
        <f>'Водоотведение '!Q583</f>
        <v>9322.21</v>
      </c>
    </row>
    <row r="585" spans="1:5" ht="15">
      <c r="A585" s="126">
        <v>581</v>
      </c>
      <c r="B585" s="26" t="s">
        <v>600</v>
      </c>
      <c r="C585" s="8">
        <v>10148</v>
      </c>
      <c r="D585" s="45">
        <f>Вода!P584</f>
        <v>2955.12</v>
      </c>
      <c r="E585" s="45">
        <f>'Водоотведение '!Q584</f>
        <v>0</v>
      </c>
    </row>
    <row r="586" spans="1:5" ht="15">
      <c r="A586" s="126">
        <v>582</v>
      </c>
      <c r="B586" s="26" t="s">
        <v>601</v>
      </c>
      <c r="C586" s="8">
        <v>10149</v>
      </c>
      <c r="D586" s="45">
        <f>Вода!P585</f>
        <v>8865.359999999999</v>
      </c>
      <c r="E586" s="45">
        <f>'Водоотведение '!Q585</f>
        <v>8865.359999999999</v>
      </c>
    </row>
    <row r="587" spans="1:5" ht="15">
      <c r="A587" s="126">
        <v>583</v>
      </c>
      <c r="B587" s="26" t="s">
        <v>602</v>
      </c>
      <c r="C587" s="8">
        <v>10150</v>
      </c>
      <c r="D587" s="45">
        <f>Вода!P586</f>
        <v>14238.089999999998</v>
      </c>
      <c r="E587" s="45">
        <f>'Водоотведение '!Q586</f>
        <v>14238.089999999998</v>
      </c>
    </row>
    <row r="588" spans="1:5" ht="15">
      <c r="A588" s="126">
        <v>584</v>
      </c>
      <c r="B588" s="26" t="s">
        <v>603</v>
      </c>
      <c r="C588" s="8">
        <v>10151</v>
      </c>
      <c r="D588" s="45">
        <f>Вода!P587</f>
        <v>7335.86</v>
      </c>
      <c r="E588" s="45">
        <f>'Водоотведение '!Q587</f>
        <v>7335.86</v>
      </c>
    </row>
    <row r="589" spans="1:5" ht="15">
      <c r="A589" s="126">
        <v>585</v>
      </c>
      <c r="B589" s="26" t="s">
        <v>604</v>
      </c>
      <c r="C589" s="8">
        <v>10152</v>
      </c>
      <c r="D589" s="45">
        <f>Вода!P588</f>
        <v>22013.22</v>
      </c>
      <c r="E589" s="45">
        <f>'Водоотведение '!Q588</f>
        <v>22013.22</v>
      </c>
    </row>
    <row r="590" spans="1:5" ht="15">
      <c r="A590" s="126">
        <v>586</v>
      </c>
      <c r="B590" s="26" t="s">
        <v>605</v>
      </c>
      <c r="C590" s="8">
        <v>10153</v>
      </c>
      <c r="D590" s="45">
        <f>Вода!P589</f>
        <v>26109.920000000002</v>
      </c>
      <c r="E590" s="45">
        <f>'Водоотведение '!Q589</f>
        <v>26109.920000000002</v>
      </c>
    </row>
    <row r="591" spans="1:5" ht="15">
      <c r="A591" s="126">
        <v>587</v>
      </c>
      <c r="B591" s="26" t="s">
        <v>606</v>
      </c>
      <c r="C591" s="8">
        <v>10154</v>
      </c>
      <c r="D591" s="45">
        <f>Вода!P590</f>
        <v>15475.72</v>
      </c>
      <c r="E591" s="45">
        <f>'Водоотведение '!Q590</f>
        <v>15475.72</v>
      </c>
    </row>
    <row r="592" spans="1:5" ht="15">
      <c r="A592" s="126">
        <v>588</v>
      </c>
      <c r="B592" s="26" t="s">
        <v>607</v>
      </c>
      <c r="C592" s="8">
        <v>10155</v>
      </c>
      <c r="D592" s="45">
        <f>Вода!P591</f>
        <v>3750.55</v>
      </c>
      <c r="E592" s="45">
        <f>'Водоотведение '!Q591</f>
        <v>3750.55</v>
      </c>
    </row>
    <row r="593" spans="1:5" ht="15">
      <c r="A593" s="126">
        <v>589</v>
      </c>
      <c r="B593" s="26" t="s">
        <v>608</v>
      </c>
      <c r="C593" s="8">
        <v>10156</v>
      </c>
      <c r="D593" s="45">
        <f>Вода!P592</f>
        <v>15475.66</v>
      </c>
      <c r="E593" s="45">
        <f>'Водоотведение '!Q592</f>
        <v>15475.66</v>
      </c>
    </row>
    <row r="594" spans="1:5" ht="15">
      <c r="A594" s="126">
        <v>590</v>
      </c>
      <c r="B594" s="26" t="s">
        <v>609</v>
      </c>
      <c r="C594" s="8">
        <v>10157</v>
      </c>
      <c r="D594" s="45">
        <f>Вода!P593</f>
        <v>12235.139999999996</v>
      </c>
      <c r="E594" s="45">
        <f>'Водоотведение '!Q593</f>
        <v>12235.139999999996</v>
      </c>
    </row>
    <row r="595" spans="1:5" ht="15">
      <c r="A595" s="126">
        <v>591</v>
      </c>
      <c r="B595" s="26" t="s">
        <v>610</v>
      </c>
      <c r="C595" s="8">
        <v>10158</v>
      </c>
      <c r="D595" s="45">
        <f>Вода!P594</f>
        <v>5037.91</v>
      </c>
      <c r="E595" s="45">
        <f>'Водоотведение '!Q594</f>
        <v>5037.91</v>
      </c>
    </row>
    <row r="596" spans="1:5" ht="15">
      <c r="A596" s="126">
        <v>592</v>
      </c>
      <c r="B596" s="26" t="s">
        <v>611</v>
      </c>
      <c r="C596" s="8">
        <v>10159</v>
      </c>
      <c r="D596" s="45">
        <f>Вода!P595</f>
        <v>6911.27</v>
      </c>
      <c r="E596" s="45">
        <f>'Водоотведение '!Q595</f>
        <v>6911.27</v>
      </c>
    </row>
    <row r="597" spans="1:5" ht="15">
      <c r="A597" s="126">
        <v>593</v>
      </c>
      <c r="B597" s="26" t="s">
        <v>612</v>
      </c>
      <c r="C597" s="8">
        <v>10160</v>
      </c>
      <c r="D597" s="45">
        <f>Вода!P596</f>
        <v>3312.2799999999993</v>
      </c>
      <c r="E597" s="45">
        <f>'Водоотведение '!Q596</f>
        <v>3312.2799999999993</v>
      </c>
    </row>
    <row r="598" spans="1:5" ht="15">
      <c r="A598" s="126">
        <v>594</v>
      </c>
      <c r="B598" s="26" t="s">
        <v>613</v>
      </c>
      <c r="C598" s="8">
        <v>10161</v>
      </c>
      <c r="D598" s="45">
        <f>Вода!P597</f>
        <v>4140.38</v>
      </c>
      <c r="E598" s="45">
        <f>'Водоотведение '!Q597</f>
        <v>4140.38</v>
      </c>
    </row>
    <row r="599" spans="1:5" ht="15">
      <c r="A599" s="126">
        <v>595</v>
      </c>
      <c r="B599" s="26" t="s">
        <v>614</v>
      </c>
      <c r="C599" s="8">
        <v>10162</v>
      </c>
      <c r="D599" s="45">
        <f>Вода!P598</f>
        <v>4706.889999999999</v>
      </c>
      <c r="E599" s="45">
        <f>'Водоотведение '!Q598</f>
        <v>4706.889999999999</v>
      </c>
    </row>
    <row r="600" spans="1:5" ht="15">
      <c r="A600" s="126">
        <v>596</v>
      </c>
      <c r="B600" s="26" t="s">
        <v>615</v>
      </c>
      <c r="C600" s="8">
        <v>10163</v>
      </c>
      <c r="D600" s="45">
        <f>Вода!P599</f>
        <v>7782.86</v>
      </c>
      <c r="E600" s="45">
        <f>'Водоотведение '!Q599</f>
        <v>7782.86</v>
      </c>
    </row>
    <row r="601" spans="1:5" ht="15">
      <c r="A601" s="126">
        <v>597</v>
      </c>
      <c r="B601" s="26" t="s">
        <v>616</v>
      </c>
      <c r="C601" s="8">
        <v>10164</v>
      </c>
      <c r="D601" s="45">
        <f>Вода!P600</f>
        <v>4546.74</v>
      </c>
      <c r="E601" s="45">
        <f>'Водоотведение '!Q600</f>
        <v>4546.74</v>
      </c>
    </row>
    <row r="602" spans="1:5" ht="15">
      <c r="A602" s="126">
        <v>598</v>
      </c>
      <c r="B602" s="26" t="s">
        <v>617</v>
      </c>
      <c r="C602" s="8">
        <v>10165</v>
      </c>
      <c r="D602" s="45">
        <f>Вода!P601</f>
        <v>3703.4799999999996</v>
      </c>
      <c r="E602" s="45">
        <f>'Водоотведение '!Q601</f>
        <v>3703.4799999999996</v>
      </c>
    </row>
    <row r="603" spans="1:5" ht="15">
      <c r="A603" s="126">
        <v>599</v>
      </c>
      <c r="B603" s="26" t="s">
        <v>618</v>
      </c>
      <c r="C603" s="8">
        <v>10166</v>
      </c>
      <c r="D603" s="45">
        <f>Вода!P602</f>
        <v>4694.950000000001</v>
      </c>
      <c r="E603" s="45">
        <f>'Водоотведение '!Q602</f>
        <v>4694.950000000001</v>
      </c>
    </row>
    <row r="604" spans="1:5" ht="15">
      <c r="A604" s="126">
        <v>600</v>
      </c>
      <c r="B604" s="26" t="s">
        <v>619</v>
      </c>
      <c r="C604" s="8">
        <v>10167</v>
      </c>
      <c r="D604" s="45">
        <f>Вода!P603</f>
        <v>9108.820000000002</v>
      </c>
      <c r="E604" s="45">
        <f>'Водоотведение '!Q603</f>
        <v>9108.820000000002</v>
      </c>
    </row>
    <row r="605" spans="1:5" ht="15">
      <c r="A605" s="126">
        <v>601</v>
      </c>
      <c r="B605" s="26" t="s">
        <v>620</v>
      </c>
      <c r="C605" s="8">
        <v>10168</v>
      </c>
      <c r="D605" s="45">
        <f>Вода!P604</f>
        <v>6624.5999999999985</v>
      </c>
      <c r="E605" s="45">
        <f>'Водоотведение '!Q604</f>
        <v>6624.5999999999985</v>
      </c>
    </row>
    <row r="606" spans="1:5" ht="15">
      <c r="A606" s="126">
        <v>602</v>
      </c>
      <c r="B606" s="26" t="s">
        <v>621</v>
      </c>
      <c r="C606" s="8">
        <v>10169</v>
      </c>
      <c r="D606" s="45">
        <f>Вода!P605</f>
        <v>5796.54</v>
      </c>
      <c r="E606" s="45">
        <f>'Водоотведение '!Q605</f>
        <v>5796.54</v>
      </c>
    </row>
    <row r="607" spans="1:5" ht="15">
      <c r="A607" s="126">
        <v>603</v>
      </c>
      <c r="B607" s="26" t="s">
        <v>622</v>
      </c>
      <c r="C607" s="8">
        <v>10170</v>
      </c>
      <c r="D607" s="45">
        <f>Вода!P606</f>
        <v>9108.78</v>
      </c>
      <c r="E607" s="45">
        <f>'Водоотведение '!Q606</f>
        <v>9108.78</v>
      </c>
    </row>
    <row r="608" spans="1:5" ht="15">
      <c r="A608" s="126">
        <v>604</v>
      </c>
      <c r="B608" s="26" t="s">
        <v>623</v>
      </c>
      <c r="C608" s="8">
        <v>10171</v>
      </c>
      <c r="D608" s="45">
        <f>Вода!P607</f>
        <v>8280.76</v>
      </c>
      <c r="E608" s="45">
        <f>'Водоотведение '!Q607</f>
        <v>8280.76</v>
      </c>
    </row>
    <row r="609" spans="1:5" ht="15">
      <c r="A609" s="126">
        <v>605</v>
      </c>
      <c r="B609" s="26" t="s">
        <v>624</v>
      </c>
      <c r="C609" s="8">
        <v>10172</v>
      </c>
      <c r="D609" s="45">
        <f>Вода!P608</f>
        <v>4140.38</v>
      </c>
      <c r="E609" s="45">
        <f>'Водоотведение '!Q608</f>
        <v>4140.38</v>
      </c>
    </row>
    <row r="610" spans="1:5" ht="15">
      <c r="A610" s="126">
        <v>606</v>
      </c>
      <c r="B610" s="26" t="s">
        <v>625</v>
      </c>
      <c r="C610" s="8">
        <v>10173</v>
      </c>
      <c r="D610" s="45">
        <f>Вода!P609</f>
        <v>5999.74</v>
      </c>
      <c r="E610" s="45">
        <f>'Водоотведение '!Q609</f>
        <v>5999.74</v>
      </c>
    </row>
    <row r="611" spans="1:5" ht="15">
      <c r="A611" s="126">
        <v>607</v>
      </c>
      <c r="B611" s="26" t="s">
        <v>626</v>
      </c>
      <c r="C611" s="8">
        <v>10174</v>
      </c>
      <c r="D611" s="45">
        <f>Вода!P610</f>
        <v>4313.08</v>
      </c>
      <c r="E611" s="45">
        <f>'Водоотведение '!Q610</f>
        <v>4313.08</v>
      </c>
    </row>
    <row r="612" spans="1:5" ht="15">
      <c r="A612" s="126">
        <v>608</v>
      </c>
      <c r="B612" s="26" t="s">
        <v>627</v>
      </c>
      <c r="C612" s="8">
        <v>10175</v>
      </c>
      <c r="D612" s="45">
        <f>Вода!P611</f>
        <v>3312.32</v>
      </c>
      <c r="E612" s="45">
        <f>'Водоотведение '!Q611</f>
        <v>3312.32</v>
      </c>
    </row>
    <row r="613" spans="1:5" ht="15">
      <c r="A613" s="126">
        <v>609</v>
      </c>
      <c r="B613" s="26" t="s">
        <v>628</v>
      </c>
      <c r="C613" s="8">
        <v>10176</v>
      </c>
      <c r="D613" s="45">
        <f>Вода!P612</f>
        <v>4140.38</v>
      </c>
      <c r="E613" s="45">
        <f>'Водоотведение '!Q612</f>
        <v>4140.38</v>
      </c>
    </row>
    <row r="614" spans="1:5" ht="15">
      <c r="A614" s="126">
        <v>610</v>
      </c>
      <c r="B614" s="26" t="s">
        <v>629</v>
      </c>
      <c r="C614" s="8">
        <v>10177</v>
      </c>
      <c r="D614" s="45">
        <f>Вода!P613</f>
        <v>9936.88</v>
      </c>
      <c r="E614" s="45">
        <f>'Водоотведение '!Q613</f>
        <v>9936.88</v>
      </c>
    </row>
    <row r="615" spans="1:5" ht="15">
      <c r="A615" s="126">
        <v>611</v>
      </c>
      <c r="B615" s="26" t="s">
        <v>630</v>
      </c>
      <c r="C615" s="8">
        <v>10178</v>
      </c>
      <c r="D615" s="45">
        <f>Вода!P614</f>
        <v>6101.330000000001</v>
      </c>
      <c r="E615" s="45">
        <f>'Водоотведение '!Q614</f>
        <v>6101.330000000001</v>
      </c>
    </row>
    <row r="616" spans="1:5" ht="15">
      <c r="A616" s="126">
        <v>612</v>
      </c>
      <c r="B616" s="26" t="s">
        <v>631</v>
      </c>
      <c r="C616" s="8">
        <v>10179</v>
      </c>
      <c r="D616" s="45">
        <f>Вода!P615</f>
        <v>2484.22</v>
      </c>
      <c r="E616" s="45">
        <f>'Водоотведение '!Q615</f>
        <v>2484.22</v>
      </c>
    </row>
    <row r="617" spans="1:5" ht="15">
      <c r="A617" s="126">
        <v>613</v>
      </c>
      <c r="B617" s="26" t="s">
        <v>632</v>
      </c>
      <c r="C617" s="8">
        <v>10180</v>
      </c>
      <c r="D617" s="45">
        <f>Вода!P616</f>
        <v>6624.5599999999995</v>
      </c>
      <c r="E617" s="45">
        <f>'Водоотведение '!Q616</f>
        <v>6624.5599999999995</v>
      </c>
    </row>
    <row r="618" spans="1:5" ht="15">
      <c r="A618" s="126">
        <v>614</v>
      </c>
      <c r="B618" s="26" t="s">
        <v>633</v>
      </c>
      <c r="C618" s="8">
        <v>10181</v>
      </c>
      <c r="D618" s="45">
        <f>Вода!P617</f>
        <v>9632.109999999999</v>
      </c>
      <c r="E618" s="45">
        <f>'Водоотведение '!Q617</f>
        <v>9632.109999999999</v>
      </c>
    </row>
    <row r="619" spans="1:5" ht="15">
      <c r="A619" s="126">
        <v>615</v>
      </c>
      <c r="B619" s="26" t="s">
        <v>634</v>
      </c>
      <c r="C619" s="8">
        <v>10182</v>
      </c>
      <c r="D619" s="45">
        <f>Вода!P618</f>
        <v>15179.759999999997</v>
      </c>
      <c r="E619" s="45">
        <f>'Водоотведение '!Q618</f>
        <v>15179.759999999997</v>
      </c>
    </row>
    <row r="620" spans="1:5" ht="15">
      <c r="A620" s="126">
        <v>616</v>
      </c>
      <c r="B620" s="26" t="s">
        <v>635</v>
      </c>
      <c r="C620" s="8">
        <v>10183</v>
      </c>
      <c r="D620" s="45">
        <f>Вода!P619</f>
        <v>5796.500000000001</v>
      </c>
      <c r="E620" s="45">
        <f>'Водоотведение '!Q619</f>
        <v>5796.500000000001</v>
      </c>
    </row>
    <row r="621" spans="1:5" ht="15">
      <c r="A621" s="126">
        <v>617</v>
      </c>
      <c r="B621" s="26" t="s">
        <v>636</v>
      </c>
      <c r="C621" s="8">
        <v>10184</v>
      </c>
      <c r="D621" s="45">
        <f>Вода!P620</f>
        <v>5171.659999999999</v>
      </c>
      <c r="E621" s="45">
        <f>'Водоотведение '!Q620</f>
        <v>5171.659999999999</v>
      </c>
    </row>
    <row r="622" spans="1:5" ht="15">
      <c r="A622" s="126">
        <v>618</v>
      </c>
      <c r="B622" s="26" t="s">
        <v>637</v>
      </c>
      <c r="C622" s="8">
        <v>10185</v>
      </c>
      <c r="D622" s="45">
        <f>Вода!P621</f>
        <v>5975.849999999999</v>
      </c>
      <c r="E622" s="45">
        <f>'Водоотведение '!Q621</f>
        <v>5975.849999999999</v>
      </c>
    </row>
    <row r="623" spans="1:5" ht="15">
      <c r="A623" s="126">
        <v>619</v>
      </c>
      <c r="B623" s="26" t="s">
        <v>638</v>
      </c>
      <c r="C623" s="8">
        <v>10186</v>
      </c>
      <c r="D623" s="45">
        <f>Вода!P622</f>
        <v>5796.500000000001</v>
      </c>
      <c r="E623" s="45">
        <f>'Водоотведение '!Q622</f>
        <v>5796.500000000001</v>
      </c>
    </row>
    <row r="624" spans="1:5" ht="15">
      <c r="A624" s="126">
        <v>620</v>
      </c>
      <c r="B624" s="26" t="s">
        <v>639</v>
      </c>
      <c r="C624" s="8">
        <v>10187</v>
      </c>
      <c r="D624" s="45">
        <f>Вода!P623</f>
        <v>4968.4800000000005</v>
      </c>
      <c r="E624" s="45">
        <f>'Водоотведение '!Q623</f>
        <v>4968.4800000000005</v>
      </c>
    </row>
    <row r="625" spans="1:5" ht="15">
      <c r="A625" s="126">
        <v>621</v>
      </c>
      <c r="B625" s="26" t="s">
        <v>640</v>
      </c>
      <c r="C625" s="8">
        <v>10188</v>
      </c>
      <c r="D625" s="45">
        <f>Вода!P624</f>
        <v>9108.820000000002</v>
      </c>
      <c r="E625" s="45">
        <f>'Водоотведение '!Q624</f>
        <v>9108.820000000002</v>
      </c>
    </row>
    <row r="626" spans="1:5" ht="15">
      <c r="A626" s="126">
        <v>622</v>
      </c>
      <c r="B626" s="26" t="s">
        <v>641</v>
      </c>
      <c r="C626" s="8">
        <v>10189</v>
      </c>
      <c r="D626" s="45">
        <f>Вода!P625</f>
        <v>4968.44</v>
      </c>
      <c r="E626" s="45">
        <f>'Водоотведение '!Q625</f>
        <v>4968.44</v>
      </c>
    </row>
    <row r="627" spans="1:5" ht="15">
      <c r="A627" s="126">
        <v>623</v>
      </c>
      <c r="B627" s="26" t="s">
        <v>642</v>
      </c>
      <c r="C627" s="8">
        <v>10190</v>
      </c>
      <c r="D627" s="45">
        <f>Вода!P626</f>
        <v>3398.3099999999995</v>
      </c>
      <c r="E627" s="45">
        <f>'Водоотведение '!Q626</f>
        <v>3398.3099999999995</v>
      </c>
    </row>
    <row r="628" spans="1:5" ht="15">
      <c r="A628" s="126">
        <v>624</v>
      </c>
      <c r="B628" s="26" t="s">
        <v>643</v>
      </c>
      <c r="C628" s="8">
        <v>10191</v>
      </c>
      <c r="D628" s="45">
        <f>Вода!P627</f>
        <v>8854.86</v>
      </c>
      <c r="E628" s="45">
        <f>'Водоотведение '!Q627</f>
        <v>8854.86</v>
      </c>
    </row>
    <row r="629" spans="1:5" ht="15">
      <c r="A629" s="126">
        <v>625</v>
      </c>
      <c r="B629" s="26" t="s">
        <v>644</v>
      </c>
      <c r="C629" s="8">
        <v>10192</v>
      </c>
      <c r="D629" s="45">
        <f>Вода!P628</f>
        <v>9515.26</v>
      </c>
      <c r="E629" s="45">
        <f>'Водоотведение '!Q628</f>
        <v>9515.26</v>
      </c>
    </row>
    <row r="630" spans="1:5" ht="15">
      <c r="A630" s="126">
        <v>626</v>
      </c>
      <c r="B630" s="26" t="s">
        <v>645</v>
      </c>
      <c r="C630" s="8">
        <v>10193</v>
      </c>
      <c r="D630" s="45">
        <f>Вода!P629</f>
        <v>5059.919999999999</v>
      </c>
      <c r="E630" s="45">
        <f>'Водоотведение '!Q629</f>
        <v>5059.919999999999</v>
      </c>
    </row>
    <row r="631" spans="1:5" ht="15">
      <c r="A631" s="126">
        <v>627</v>
      </c>
      <c r="B631" s="26" t="s">
        <v>646</v>
      </c>
      <c r="C631" s="8">
        <v>10194</v>
      </c>
      <c r="D631" s="45">
        <f>Вода!P630</f>
        <v>6624.5599999999995</v>
      </c>
      <c r="E631" s="45">
        <f>'Водоотведение '!Q630</f>
        <v>6624.5599999999995</v>
      </c>
    </row>
    <row r="632" spans="1:5" ht="15">
      <c r="A632" s="126">
        <v>628</v>
      </c>
      <c r="B632" s="26" t="s">
        <v>647</v>
      </c>
      <c r="C632" s="8">
        <v>10195</v>
      </c>
      <c r="D632" s="45">
        <f>Вода!P631</f>
        <v>7452.66</v>
      </c>
      <c r="E632" s="45">
        <f>'Водоотведение '!Q631</f>
        <v>7452.66</v>
      </c>
    </row>
    <row r="633" spans="1:5" ht="15">
      <c r="A633" s="126">
        <v>629</v>
      </c>
      <c r="B633" s="26" t="s">
        <v>648</v>
      </c>
      <c r="C633" s="8">
        <v>10196</v>
      </c>
      <c r="D633" s="45">
        <f>Вода!P632</f>
        <v>10119.9</v>
      </c>
      <c r="E633" s="45">
        <f>'Водоотведение '!Q632</f>
        <v>10119.9</v>
      </c>
    </row>
    <row r="634" spans="1:5" ht="15">
      <c r="A634" s="126">
        <v>630</v>
      </c>
      <c r="B634" s="26" t="s">
        <v>649</v>
      </c>
      <c r="C634" s="8">
        <v>10197</v>
      </c>
      <c r="D634" s="45">
        <f>Вода!P633</f>
        <v>13914.84</v>
      </c>
      <c r="E634" s="45">
        <f>'Водоотведение '!Q633</f>
        <v>13914.84</v>
      </c>
    </row>
    <row r="635" spans="1:5" ht="15">
      <c r="A635" s="126">
        <v>631</v>
      </c>
      <c r="B635" s="26" t="s">
        <v>650</v>
      </c>
      <c r="C635" s="8">
        <v>10198</v>
      </c>
      <c r="D635" s="45">
        <f>Вода!P634</f>
        <v>13249.16</v>
      </c>
      <c r="E635" s="45">
        <f>'Водоотведение '!Q634</f>
        <v>13249.16</v>
      </c>
    </row>
    <row r="636" spans="1:5" ht="15">
      <c r="A636" s="126">
        <v>632</v>
      </c>
      <c r="B636" s="26" t="s">
        <v>651</v>
      </c>
      <c r="C636" s="8">
        <v>10199</v>
      </c>
      <c r="D636" s="45">
        <f>Вода!P635</f>
        <v>9860.82</v>
      </c>
      <c r="E636" s="45">
        <f>'Водоотведение '!Q635</f>
        <v>9860.82</v>
      </c>
    </row>
    <row r="637" spans="1:5" ht="15">
      <c r="A637" s="126">
        <v>633</v>
      </c>
      <c r="B637" s="26" t="s">
        <v>652</v>
      </c>
      <c r="C637" s="8">
        <v>10200</v>
      </c>
      <c r="D637" s="45">
        <f>Вода!P636</f>
        <v>5852.379999999999</v>
      </c>
      <c r="E637" s="45">
        <f>'Водоотведение '!Q636</f>
        <v>5852.379999999999</v>
      </c>
    </row>
    <row r="638" spans="1:5" ht="15">
      <c r="A638" s="126">
        <v>634</v>
      </c>
      <c r="B638" s="26" t="s">
        <v>653</v>
      </c>
      <c r="C638" s="8">
        <v>10201</v>
      </c>
      <c r="D638" s="45">
        <f>Вода!P637</f>
        <v>6558.079999999999</v>
      </c>
      <c r="E638" s="45">
        <f>'Водоотведение '!Q637</f>
        <v>6558.079999999999</v>
      </c>
    </row>
    <row r="639" spans="1:5" ht="15">
      <c r="A639" s="126">
        <v>635</v>
      </c>
      <c r="B639" s="26" t="s">
        <v>654</v>
      </c>
      <c r="C639" s="8">
        <v>10202</v>
      </c>
      <c r="D639" s="45">
        <f>Вода!P638</f>
        <v>10119.839999999998</v>
      </c>
      <c r="E639" s="45">
        <f>'Водоотведение '!Q638</f>
        <v>10119.839999999998</v>
      </c>
    </row>
    <row r="640" spans="1:5" ht="15">
      <c r="A640" s="126">
        <v>636</v>
      </c>
      <c r="B640" s="26" t="s">
        <v>655</v>
      </c>
      <c r="C640" s="8">
        <v>10203</v>
      </c>
      <c r="D640" s="45">
        <f>Вода!P639</f>
        <v>10764.980000000001</v>
      </c>
      <c r="E640" s="45">
        <f>'Водоотведение '!Q639</f>
        <v>10764.980000000001</v>
      </c>
    </row>
    <row r="641" spans="1:5" ht="15">
      <c r="A641" s="126">
        <v>637</v>
      </c>
      <c r="B641" s="26" t="s">
        <v>656</v>
      </c>
      <c r="C641" s="8">
        <v>10204</v>
      </c>
      <c r="D641" s="45">
        <f>Вода!P640</f>
        <v>3472.6800000000003</v>
      </c>
      <c r="E641" s="45">
        <f>'Водоотведение '!Q640</f>
        <v>3472.6800000000003</v>
      </c>
    </row>
    <row r="642" spans="1:5" ht="15">
      <c r="A642" s="126">
        <v>638</v>
      </c>
      <c r="B642" s="26" t="s">
        <v>657</v>
      </c>
      <c r="C642" s="8">
        <v>10205</v>
      </c>
      <c r="D642" s="45">
        <f>Вода!P641</f>
        <v>2156.54</v>
      </c>
      <c r="E642" s="45">
        <f>'Водоотведение '!Q641</f>
        <v>2156.54</v>
      </c>
    </row>
    <row r="643" spans="1:5" ht="15">
      <c r="A643" s="126">
        <v>639</v>
      </c>
      <c r="B643" s="26" t="s">
        <v>658</v>
      </c>
      <c r="C643" s="8">
        <v>10206</v>
      </c>
      <c r="D643" s="45">
        <f>Вода!P642</f>
        <v>7452.66</v>
      </c>
      <c r="E643" s="45">
        <f>'Водоотведение '!Q642</f>
        <v>7452.66</v>
      </c>
    </row>
    <row r="644" spans="1:5" ht="15">
      <c r="A644" s="126">
        <v>640</v>
      </c>
      <c r="B644" s="26" t="s">
        <v>659</v>
      </c>
      <c r="C644" s="8">
        <v>10207</v>
      </c>
      <c r="D644" s="45">
        <f>Вода!P643</f>
        <v>9108.820000000002</v>
      </c>
      <c r="E644" s="45">
        <f>'Водоотведение '!Q643</f>
        <v>9108.820000000002</v>
      </c>
    </row>
    <row r="645" spans="1:5" ht="15">
      <c r="A645" s="126">
        <v>641</v>
      </c>
      <c r="B645" s="26" t="s">
        <v>660</v>
      </c>
      <c r="C645" s="8">
        <v>10208</v>
      </c>
      <c r="D645" s="45">
        <f>Вода!P644</f>
        <v>8803.98</v>
      </c>
      <c r="E645" s="45">
        <f>'Водоотведение '!Q644</f>
        <v>8803.98</v>
      </c>
    </row>
    <row r="646" spans="1:5" ht="15">
      <c r="A646" s="126">
        <v>642</v>
      </c>
      <c r="B646" s="26" t="s">
        <v>661</v>
      </c>
      <c r="C646" s="8">
        <v>10209</v>
      </c>
      <c r="D646" s="45">
        <f>Вода!P645</f>
        <v>8280.72</v>
      </c>
      <c r="E646" s="45">
        <f>'Водоотведение '!Q645</f>
        <v>8280.72</v>
      </c>
    </row>
    <row r="647" spans="1:5" ht="15">
      <c r="A647" s="126">
        <v>643</v>
      </c>
      <c r="B647" s="26" t="s">
        <v>662</v>
      </c>
      <c r="C647" s="8">
        <v>10210</v>
      </c>
      <c r="D647" s="45">
        <f>Вода!P646</f>
        <v>5796.500000000001</v>
      </c>
      <c r="E647" s="45">
        <f>'Водоотведение '!Q646</f>
        <v>5796.500000000001</v>
      </c>
    </row>
    <row r="648" spans="1:5" ht="15">
      <c r="A648" s="126">
        <v>644</v>
      </c>
      <c r="B648" s="26" t="s">
        <v>663</v>
      </c>
      <c r="C648" s="8">
        <v>10211</v>
      </c>
      <c r="D648" s="45">
        <f>Вода!P647</f>
        <v>7589.879999999998</v>
      </c>
      <c r="E648" s="45">
        <f>'Водоотведение '!Q647</f>
        <v>7589.879999999998</v>
      </c>
    </row>
    <row r="649" spans="1:5" ht="15">
      <c r="A649" s="126">
        <v>645</v>
      </c>
      <c r="B649" s="26" t="s">
        <v>664</v>
      </c>
      <c r="C649" s="8">
        <v>10212</v>
      </c>
      <c r="D649" s="45">
        <f>Вода!P648</f>
        <v>5597.27</v>
      </c>
      <c r="E649" s="45">
        <f>'Водоотведение '!Q648</f>
        <v>5597.27</v>
      </c>
    </row>
    <row r="650" spans="1:5" ht="15">
      <c r="A650" s="126">
        <v>646</v>
      </c>
      <c r="B650" s="26" t="s">
        <v>665</v>
      </c>
      <c r="C650" s="8">
        <v>10213</v>
      </c>
      <c r="D650" s="45">
        <f>Вода!P649</f>
        <v>7132.5999999999985</v>
      </c>
      <c r="E650" s="45">
        <f>'Водоотведение '!Q649</f>
        <v>7132.5999999999985</v>
      </c>
    </row>
    <row r="651" spans="1:5" ht="15">
      <c r="A651" s="126">
        <v>647</v>
      </c>
      <c r="B651" s="26" t="s">
        <v>666</v>
      </c>
      <c r="C651" s="8">
        <v>10214</v>
      </c>
      <c r="D651" s="45">
        <f>Вода!P650</f>
        <v>16449.11</v>
      </c>
      <c r="E651" s="45">
        <f>'Водоотведение '!Q650</f>
        <v>16449.11</v>
      </c>
    </row>
    <row r="652" spans="1:5" ht="15">
      <c r="A652" s="126">
        <v>648</v>
      </c>
      <c r="B652" s="26" t="s">
        <v>667</v>
      </c>
      <c r="C652" s="8">
        <v>10215</v>
      </c>
      <c r="D652" s="45">
        <f>Вода!P651</f>
        <v>12400.779999999999</v>
      </c>
      <c r="E652" s="45">
        <f>'Водоотведение '!Q651</f>
        <v>12400.779999999999</v>
      </c>
    </row>
    <row r="653" spans="1:5" ht="15">
      <c r="A653" s="126">
        <v>649</v>
      </c>
      <c r="B653" s="26" t="s">
        <v>668</v>
      </c>
      <c r="C653" s="8">
        <v>10216</v>
      </c>
      <c r="D653" s="45">
        <f>Вода!P652</f>
        <v>5898.110000000001</v>
      </c>
      <c r="E653" s="45">
        <f>'Водоотведение '!Q652</f>
        <v>5898.110000000001</v>
      </c>
    </row>
    <row r="654" spans="1:5" ht="15">
      <c r="A654" s="126">
        <v>650</v>
      </c>
      <c r="B654" s="26" t="s">
        <v>669</v>
      </c>
      <c r="C654" s="8">
        <v>10217</v>
      </c>
      <c r="D654" s="45">
        <f>Вода!P653</f>
        <v>10140.089999999998</v>
      </c>
      <c r="E654" s="45">
        <f>'Водоотведение '!Q653</f>
        <v>10140.089999999998</v>
      </c>
    </row>
    <row r="655" spans="1:5" ht="15">
      <c r="A655" s="126">
        <v>651</v>
      </c>
      <c r="B655" s="26" t="s">
        <v>670</v>
      </c>
      <c r="C655" s="8">
        <v>10218</v>
      </c>
      <c r="D655" s="45">
        <f>Вода!P654</f>
        <v>9108.84</v>
      </c>
      <c r="E655" s="45">
        <f>'Водоотведение '!Q654</f>
        <v>9108.84</v>
      </c>
    </row>
    <row r="656" spans="1:5" ht="15">
      <c r="A656" s="126">
        <v>652</v>
      </c>
      <c r="B656" s="26" t="s">
        <v>671</v>
      </c>
      <c r="C656" s="8">
        <v>10219</v>
      </c>
      <c r="D656" s="45">
        <f>Вода!P655</f>
        <v>14219.579999999998</v>
      </c>
      <c r="E656" s="45">
        <f>'Водоотведение '!Q655</f>
        <v>14219.579999999998</v>
      </c>
    </row>
    <row r="657" spans="1:5" ht="15">
      <c r="A657" s="126">
        <v>653</v>
      </c>
      <c r="B657" s="26" t="s">
        <v>672</v>
      </c>
      <c r="C657" s="8">
        <v>10220</v>
      </c>
      <c r="D657" s="45">
        <f>Вода!P656</f>
        <v>2284.2300000000005</v>
      </c>
      <c r="E657" s="45">
        <f>'Водоотведение '!Q656</f>
        <v>2163.8700000000003</v>
      </c>
    </row>
    <row r="658" spans="1:5" ht="15">
      <c r="A658" s="126">
        <v>654</v>
      </c>
      <c r="B658" s="26" t="s">
        <v>673</v>
      </c>
      <c r="C658" s="8">
        <v>10221</v>
      </c>
      <c r="D658" s="45">
        <f>Вода!P657</f>
        <v>4140.38</v>
      </c>
      <c r="E658" s="45">
        <f>'Водоотведение '!Q657</f>
        <v>4140.38</v>
      </c>
    </row>
    <row r="659" spans="1:5" ht="15">
      <c r="A659" s="126">
        <v>655</v>
      </c>
      <c r="B659" s="26" t="s">
        <v>674</v>
      </c>
      <c r="C659" s="8">
        <v>10222</v>
      </c>
      <c r="D659" s="45">
        <f>Вода!P658</f>
        <v>7452.66</v>
      </c>
      <c r="E659" s="45">
        <f>'Водоотведение '!Q658</f>
        <v>7452.66</v>
      </c>
    </row>
    <row r="660" spans="1:5" ht="15">
      <c r="A660" s="126">
        <v>656</v>
      </c>
      <c r="B660" s="26" t="s">
        <v>675</v>
      </c>
      <c r="C660" s="8">
        <v>10223</v>
      </c>
      <c r="D660" s="45">
        <f>Вода!P659</f>
        <v>7241.83</v>
      </c>
      <c r="E660" s="45">
        <f>'Водоотведение '!Q659</f>
        <v>7241.83</v>
      </c>
    </row>
    <row r="661" spans="1:5" ht="15">
      <c r="A661" s="126">
        <v>657</v>
      </c>
      <c r="B661" s="26" t="s">
        <v>676</v>
      </c>
      <c r="C661" s="8">
        <v>10224</v>
      </c>
      <c r="D661" s="45">
        <f>Вода!P660</f>
        <v>8089.1399999999985</v>
      </c>
      <c r="E661" s="45">
        <f>'Водоотведение '!Q660</f>
        <v>7712.76</v>
      </c>
    </row>
    <row r="662" spans="1:5" ht="15">
      <c r="A662" s="126">
        <v>658</v>
      </c>
      <c r="B662" s="26" t="s">
        <v>677</v>
      </c>
      <c r="C662" s="8">
        <v>10230</v>
      </c>
      <c r="D662" s="45">
        <f>Вода!P661</f>
        <v>22663.29</v>
      </c>
      <c r="E662" s="45">
        <f>'Водоотведение '!Q661</f>
        <v>22138.469999999998</v>
      </c>
    </row>
    <row r="663" spans="1:5" ht="15">
      <c r="A663" s="126">
        <v>659</v>
      </c>
      <c r="B663" s="26" t="s">
        <v>678</v>
      </c>
      <c r="C663" s="8">
        <v>10231</v>
      </c>
      <c r="D663" s="45">
        <f>Вода!P662</f>
        <v>6963.460000000001</v>
      </c>
      <c r="E663" s="45">
        <f>'Водоотведение '!Q662</f>
        <v>0</v>
      </c>
    </row>
    <row r="664" spans="1:5" ht="15">
      <c r="A664" s="126">
        <v>660</v>
      </c>
      <c r="B664" s="26" t="s">
        <v>679</v>
      </c>
      <c r="C664" s="8">
        <v>10232</v>
      </c>
      <c r="D664" s="45">
        <f>Вода!P663</f>
        <v>2737.52</v>
      </c>
      <c r="E664" s="45">
        <f>'Водоотведение '!Q663</f>
        <v>0</v>
      </c>
    </row>
    <row r="665" spans="1:5" ht="15">
      <c r="A665" s="126">
        <v>661</v>
      </c>
      <c r="B665" s="26" t="s">
        <v>680</v>
      </c>
      <c r="C665" s="8">
        <v>10233</v>
      </c>
      <c r="D665" s="45">
        <f>Вода!P664</f>
        <v>4448.539999999999</v>
      </c>
      <c r="E665" s="45">
        <f>'Водоотведение '!Q664</f>
        <v>0</v>
      </c>
    </row>
    <row r="666" spans="1:5" ht="15">
      <c r="A666" s="7"/>
      <c r="B666" s="26"/>
      <c r="C666" s="8"/>
      <c r="D666" s="45">
        <f>Вода!P665</f>
        <v>1045.44</v>
      </c>
      <c r="E666" s="45"/>
    </row>
    <row r="667" spans="1:5" ht="15.75" thickBot="1">
      <c r="A667" s="7"/>
      <c r="B667" s="26"/>
      <c r="C667" s="8"/>
      <c r="D667" s="45">
        <f>Вода!P666</f>
        <v>0</v>
      </c>
      <c r="E667" s="45"/>
    </row>
    <row r="668" spans="1:5" ht="16.5" thickBot="1">
      <c r="A668" s="58"/>
      <c r="B668" s="59" t="s">
        <v>14</v>
      </c>
      <c r="C668" s="60"/>
      <c r="D668" s="61">
        <f>SUM(D5:D667)</f>
        <v>34685420.35320001</v>
      </c>
      <c r="E668" s="61">
        <f>SUM(E5:E667)</f>
        <v>50459050.51999997</v>
      </c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667"/>
  <sheetViews>
    <sheetView zoomScalePageLayoutView="0" workbookViewId="0" topLeftCell="A1">
      <pane xSplit="2" ySplit="3" topLeftCell="M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652" sqref="N652"/>
    </sheetView>
  </sheetViews>
  <sheetFormatPr defaultColWidth="0" defaultRowHeight="12.75"/>
  <cols>
    <col min="1" max="1" width="5.375" style="2" customWidth="1"/>
    <col min="2" max="2" width="47.25390625" style="27" customWidth="1"/>
    <col min="3" max="3" width="14.125" style="2" customWidth="1"/>
    <col min="4" max="7" width="16.00390625" style="19" customWidth="1"/>
    <col min="8" max="8" width="16.00390625" style="29" customWidth="1"/>
    <col min="9" max="10" width="14.875" style="19" customWidth="1"/>
    <col min="11" max="11" width="14.375" style="19" customWidth="1"/>
    <col min="12" max="12" width="16.00390625" style="19" customWidth="1"/>
    <col min="13" max="13" width="17.125" style="19" customWidth="1"/>
    <col min="14" max="14" width="15.375" style="19" customWidth="1"/>
    <col min="15" max="15" width="15.625" style="16" customWidth="1"/>
    <col min="16" max="16" width="17.00390625" style="21" customWidth="1"/>
    <col min="17" max="17" width="9.125" style="0" customWidth="1"/>
    <col min="18" max="18" width="9.875" style="0" customWidth="1"/>
    <col min="19" max="33" width="9.125" style="0" customWidth="1"/>
    <col min="34" max="34" width="9.00390625" style="0" customWidth="1"/>
    <col min="35" max="48" width="9.125" style="0" customWidth="1"/>
    <col min="49" max="49" width="5.875" style="0" customWidth="1"/>
    <col min="50" max="61" width="9.125" style="0" customWidth="1"/>
    <col min="62" max="62" width="6.25390625" style="0" customWidth="1"/>
    <col min="63" max="78" width="9.125" style="0" customWidth="1"/>
    <col min="79" max="79" width="4.375" style="0" customWidth="1"/>
    <col min="80" max="97" width="9.125" style="0" customWidth="1"/>
    <col min="98" max="98" width="2.125" style="0" customWidth="1"/>
    <col min="99" max="113" width="9.125" style="0" customWidth="1"/>
    <col min="114" max="114" width="2.75390625" style="0" customWidth="1"/>
    <col min="115" max="132" width="9.125" style="0" customWidth="1"/>
    <col min="133" max="133" width="5.00390625" style="0" customWidth="1"/>
    <col min="134" max="151" width="9.125" style="0" customWidth="1"/>
    <col min="152" max="152" width="8.375" style="0" customWidth="1"/>
    <col min="153" max="168" width="9.125" style="0" customWidth="1"/>
    <col min="169" max="169" width="8.125" style="0" customWidth="1"/>
    <col min="170" max="187" width="9.125" style="0" customWidth="1"/>
    <col min="188" max="188" width="4.00390625" style="0" customWidth="1"/>
    <col min="189" max="206" width="9.125" style="0" customWidth="1"/>
    <col min="207" max="207" width="2.75390625" style="0" customWidth="1"/>
    <col min="208" max="220" width="9.125" style="0" customWidth="1"/>
    <col min="221" max="221" width="6.75390625" style="0" customWidth="1"/>
    <col min="222" max="236" width="9.125" style="0" customWidth="1"/>
    <col min="237" max="237" width="2.75390625" style="0" customWidth="1"/>
    <col min="238" max="240" width="9.125" style="0" customWidth="1"/>
    <col min="241" max="241" width="7.00390625" style="0" customWidth="1"/>
    <col min="242" max="242" width="0" style="0" hidden="1" customWidth="1"/>
    <col min="243" max="16384" width="9.125" style="0" hidden="1" customWidth="1"/>
  </cols>
  <sheetData>
    <row r="1" spans="2:15" ht="15.75">
      <c r="B1" s="170" t="s">
        <v>681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3" spans="1:16" ht="15.75">
      <c r="A3" s="4" t="s">
        <v>16</v>
      </c>
      <c r="B3" s="25" t="s">
        <v>15</v>
      </c>
      <c r="C3" s="5" t="s">
        <v>17</v>
      </c>
      <c r="D3" s="1" t="s">
        <v>0</v>
      </c>
      <c r="E3" s="1" t="s">
        <v>1</v>
      </c>
      <c r="F3" s="1" t="s">
        <v>2</v>
      </c>
      <c r="G3" s="1" t="s">
        <v>3</v>
      </c>
      <c r="H3" s="6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7" t="s">
        <v>11</v>
      </c>
      <c r="P3" s="6" t="s">
        <v>12</v>
      </c>
    </row>
    <row r="4" spans="1:16" ht="15.75">
      <c r="A4" s="7">
        <v>1</v>
      </c>
      <c r="B4" s="72" t="s">
        <v>20</v>
      </c>
      <c r="C4" s="8">
        <v>21602</v>
      </c>
      <c r="D4" s="20">
        <v>125.96</v>
      </c>
      <c r="E4" s="20">
        <v>125.96</v>
      </c>
      <c r="F4" s="20">
        <v>125.96</v>
      </c>
      <c r="G4" s="20">
        <v>125.96</v>
      </c>
      <c r="H4" s="15">
        <v>125.96</v>
      </c>
      <c r="I4" s="15">
        <v>125.96</v>
      </c>
      <c r="J4" s="15">
        <v>135.41</v>
      </c>
      <c r="K4" s="15">
        <v>135.41</v>
      </c>
      <c r="L4" s="15">
        <v>135.41</v>
      </c>
      <c r="M4" s="15">
        <v>135.41</v>
      </c>
      <c r="N4" s="15">
        <v>135.41</v>
      </c>
      <c r="O4" s="18">
        <v>135.41</v>
      </c>
      <c r="P4" s="1">
        <f>D4+E4+F4+G4+H4+I4+J4+K4+L4+M4+N4+O4</f>
        <v>1568.2200000000003</v>
      </c>
    </row>
    <row r="5" spans="1:16" s="107" customFormat="1" ht="15.75">
      <c r="A5" s="101">
        <v>2</v>
      </c>
      <c r="B5" s="102" t="s">
        <v>21</v>
      </c>
      <c r="C5" s="103">
        <v>10239</v>
      </c>
      <c r="D5" s="104">
        <v>83.97</v>
      </c>
      <c r="E5" s="104">
        <v>83.97</v>
      </c>
      <c r="F5" s="104">
        <v>83.97</v>
      </c>
      <c r="G5" s="110">
        <v>-1366.29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/>
      <c r="N5" s="104"/>
      <c r="O5" s="105"/>
      <c r="P5" s="106">
        <f aca="true" t="shared" si="0" ref="P5:P65">D5+E5+F5+G5+H5+I5+J5+K5+L5+M5+N5+O5</f>
        <v>-1114.3799999999999</v>
      </c>
    </row>
    <row r="6" spans="1:16" s="143" customFormat="1" ht="15.75">
      <c r="A6" s="138">
        <v>3</v>
      </c>
      <c r="B6" s="137" t="s">
        <v>22</v>
      </c>
      <c r="C6" s="139">
        <v>21600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/>
      <c r="M6" s="140"/>
      <c r="N6" s="140"/>
      <c r="O6" s="141"/>
      <c r="P6" s="142">
        <f t="shared" si="0"/>
        <v>0</v>
      </c>
    </row>
    <row r="7" spans="1:16" ht="15.75">
      <c r="A7" s="7">
        <v>4</v>
      </c>
      <c r="B7" s="48" t="s">
        <v>23</v>
      </c>
      <c r="C7" s="8">
        <v>10236</v>
      </c>
      <c r="D7" s="67">
        <v>2481.08</v>
      </c>
      <c r="E7" s="67">
        <v>2555.26</v>
      </c>
      <c r="F7" s="67">
        <v>2455.33</v>
      </c>
      <c r="G7" s="67">
        <v>2595.2799999999997</v>
      </c>
      <c r="H7" s="15">
        <v>2219.94</v>
      </c>
      <c r="I7" s="15">
        <v>2671.1499999999996</v>
      </c>
      <c r="J7" s="15">
        <v>2727.92</v>
      </c>
      <c r="K7" s="15">
        <v>2935.01</v>
      </c>
      <c r="L7" s="15">
        <v>2786.06</v>
      </c>
      <c r="M7" s="20">
        <v>2810.44</v>
      </c>
      <c r="N7" s="20">
        <v>2217.95</v>
      </c>
      <c r="O7" s="18">
        <v>2704.81</v>
      </c>
      <c r="P7" s="1">
        <f t="shared" si="0"/>
        <v>31160.230000000003</v>
      </c>
    </row>
    <row r="8" spans="1:16" ht="15.75">
      <c r="A8" s="7">
        <v>5</v>
      </c>
      <c r="B8" s="72" t="s">
        <v>24</v>
      </c>
      <c r="C8" s="8">
        <v>21610</v>
      </c>
      <c r="D8" s="67">
        <v>503.83</v>
      </c>
      <c r="E8" s="67">
        <v>587.8</v>
      </c>
      <c r="F8" s="67">
        <v>587.8</v>
      </c>
      <c r="G8" s="68">
        <v>587.8</v>
      </c>
      <c r="H8" s="15">
        <v>587.8</v>
      </c>
      <c r="I8" s="15">
        <v>587.8</v>
      </c>
      <c r="J8" s="15">
        <v>631.9000000000001</v>
      </c>
      <c r="K8" s="15">
        <v>631.9000000000001</v>
      </c>
      <c r="L8" s="15">
        <v>631.9000000000001</v>
      </c>
      <c r="M8" s="15">
        <v>631.9000000000001</v>
      </c>
      <c r="N8" s="15">
        <v>631.9000000000001</v>
      </c>
      <c r="O8" s="18">
        <v>631.9000000000001</v>
      </c>
      <c r="P8" s="1">
        <f t="shared" si="0"/>
        <v>7234.23</v>
      </c>
    </row>
    <row r="9" spans="1:241" ht="15.75">
      <c r="A9" s="138">
        <v>6</v>
      </c>
      <c r="B9" s="137" t="s">
        <v>25</v>
      </c>
      <c r="C9" s="139">
        <v>21612</v>
      </c>
      <c r="D9" s="140">
        <v>125.96</v>
      </c>
      <c r="E9" s="140">
        <v>125.96</v>
      </c>
      <c r="F9" s="140">
        <v>125.96</v>
      </c>
      <c r="G9" s="140">
        <v>125.96</v>
      </c>
      <c r="H9" s="140">
        <v>125.96</v>
      </c>
      <c r="I9" s="140">
        <v>125.96</v>
      </c>
      <c r="J9" s="140">
        <v>135.41</v>
      </c>
      <c r="K9" s="140">
        <v>135.41</v>
      </c>
      <c r="L9" s="140">
        <v>135.41</v>
      </c>
      <c r="M9" s="140">
        <v>0</v>
      </c>
      <c r="N9" s="140"/>
      <c r="O9" s="141"/>
      <c r="P9" s="142">
        <f t="shared" si="0"/>
        <v>1161.99</v>
      </c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16" ht="15.75">
      <c r="A10" s="7">
        <v>7</v>
      </c>
      <c r="B10" s="72" t="s">
        <v>26</v>
      </c>
      <c r="C10" s="8">
        <v>21606</v>
      </c>
      <c r="D10" s="67">
        <v>7525.98</v>
      </c>
      <c r="E10" s="67">
        <v>2006.04</v>
      </c>
      <c r="F10" s="67">
        <v>1922.07</v>
      </c>
      <c r="G10" s="67">
        <v>-2366.02</v>
      </c>
      <c r="H10" s="15">
        <v>615.78</v>
      </c>
      <c r="I10" s="15">
        <v>582.1899999999999</v>
      </c>
      <c r="J10" s="15">
        <v>796.62</v>
      </c>
      <c r="K10" s="15">
        <v>725.77</v>
      </c>
      <c r="L10" s="15">
        <v>977.9300000000001</v>
      </c>
      <c r="M10" s="20">
        <v>1459.3700000000001</v>
      </c>
      <c r="N10" s="20">
        <v>1068.2</v>
      </c>
      <c r="O10" s="18">
        <v>1158.47</v>
      </c>
      <c r="P10" s="1">
        <f t="shared" si="0"/>
        <v>16472.400000000005</v>
      </c>
    </row>
    <row r="11" spans="1:16" s="143" customFormat="1" ht="15.75">
      <c r="A11" s="138">
        <v>8</v>
      </c>
      <c r="B11" s="137" t="s">
        <v>27</v>
      </c>
      <c r="C11" s="139">
        <v>21607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/>
      <c r="M11" s="140"/>
      <c r="N11" s="140"/>
      <c r="O11" s="141"/>
      <c r="P11" s="142">
        <f t="shared" si="0"/>
        <v>0</v>
      </c>
    </row>
    <row r="12" spans="1:16" ht="15.75">
      <c r="A12" s="7">
        <v>9</v>
      </c>
      <c r="B12" s="72" t="s">
        <v>28</v>
      </c>
      <c r="C12" s="8">
        <v>21619</v>
      </c>
      <c r="D12" s="67">
        <v>1662.0500000000002</v>
      </c>
      <c r="E12" s="67">
        <v>1662.0500000000002</v>
      </c>
      <c r="F12" s="67">
        <v>1662.0500000000002</v>
      </c>
      <c r="G12" s="67">
        <v>1662.0500000000002</v>
      </c>
      <c r="H12" s="15">
        <v>1662.0500000000002</v>
      </c>
      <c r="I12" s="15">
        <v>1662.0500000000002</v>
      </c>
      <c r="J12" s="15">
        <v>1786.75</v>
      </c>
      <c r="K12" s="15">
        <v>1786.75</v>
      </c>
      <c r="L12" s="15">
        <v>1786.75</v>
      </c>
      <c r="M12" s="20">
        <v>1786.75</v>
      </c>
      <c r="N12" s="20">
        <v>1786.75</v>
      </c>
      <c r="O12" s="18">
        <v>1786.75</v>
      </c>
      <c r="P12" s="1">
        <f t="shared" si="0"/>
        <v>20692.8</v>
      </c>
    </row>
    <row r="13" spans="1:16" ht="15.75">
      <c r="A13" s="7">
        <v>10</v>
      </c>
      <c r="B13" s="72" t="s">
        <v>29</v>
      </c>
      <c r="C13" s="8">
        <v>10010</v>
      </c>
      <c r="D13" s="67">
        <v>1219.24</v>
      </c>
      <c r="E13" s="67">
        <v>1219.24</v>
      </c>
      <c r="F13" s="67">
        <v>1219.24</v>
      </c>
      <c r="G13" s="67">
        <v>1219.24</v>
      </c>
      <c r="H13" s="15">
        <v>1219.24</v>
      </c>
      <c r="I13" s="15">
        <v>1219.24</v>
      </c>
      <c r="J13" s="15">
        <v>1310.72</v>
      </c>
      <c r="K13" s="15">
        <v>1310.72</v>
      </c>
      <c r="L13" s="15">
        <v>1310.72</v>
      </c>
      <c r="M13" s="20">
        <v>1310.72</v>
      </c>
      <c r="N13" s="20">
        <v>1310.72</v>
      </c>
      <c r="O13" s="18">
        <v>1419.95</v>
      </c>
      <c r="P13" s="1">
        <f t="shared" si="0"/>
        <v>15288.989999999998</v>
      </c>
    </row>
    <row r="14" spans="1:16" s="107" customFormat="1" ht="15.75">
      <c r="A14" s="101">
        <f>A13+1</f>
        <v>11</v>
      </c>
      <c r="B14" s="102" t="s">
        <v>30</v>
      </c>
      <c r="C14" s="103">
        <v>10240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/>
      <c r="N14" s="104"/>
      <c r="O14" s="104"/>
      <c r="P14" s="106">
        <f t="shared" si="0"/>
        <v>0</v>
      </c>
    </row>
    <row r="15" spans="1:16" s="90" customFormat="1" ht="15.75">
      <c r="A15" s="83">
        <f aca="true" t="shared" si="1" ref="A15:A76">A14+1</f>
        <v>12</v>
      </c>
      <c r="B15" s="137" t="s">
        <v>31</v>
      </c>
      <c r="C15" s="85">
        <v>21302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/>
      <c r="M15" s="87"/>
      <c r="N15" s="87"/>
      <c r="O15" s="87"/>
      <c r="P15" s="89">
        <f t="shared" si="0"/>
        <v>0</v>
      </c>
    </row>
    <row r="16" spans="1:16" ht="15.75">
      <c r="A16" s="7">
        <f>A15+1</f>
        <v>13</v>
      </c>
      <c r="B16" s="72" t="s">
        <v>32</v>
      </c>
      <c r="C16" s="8">
        <v>11103</v>
      </c>
      <c r="D16" s="67">
        <v>1678.6200000000001</v>
      </c>
      <c r="E16" s="67">
        <v>1965.7700000000002</v>
      </c>
      <c r="F16" s="67">
        <v>1741.3000000000002</v>
      </c>
      <c r="G16" s="67">
        <v>2114.66</v>
      </c>
      <c r="H16" s="15">
        <v>1774.5900000000001</v>
      </c>
      <c r="I16" s="15">
        <v>2364.37</v>
      </c>
      <c r="J16" s="20">
        <v>1919.41</v>
      </c>
      <c r="K16" s="20">
        <v>2893.16</v>
      </c>
      <c r="L16" s="30">
        <v>2308.81</v>
      </c>
      <c r="M16" s="20">
        <v>2730.0600000000004</v>
      </c>
      <c r="N16" s="20">
        <v>1922.13</v>
      </c>
      <c r="O16" s="30">
        <v>2032.2700000000002</v>
      </c>
      <c r="P16" s="1">
        <f t="shared" si="0"/>
        <v>25445.150000000005</v>
      </c>
    </row>
    <row r="17" spans="1:16" ht="16.5" customHeight="1">
      <c r="A17" s="7">
        <f t="shared" si="1"/>
        <v>14</v>
      </c>
      <c r="B17" s="72" t="s">
        <v>33</v>
      </c>
      <c r="C17" s="8">
        <v>11101</v>
      </c>
      <c r="D17" s="67">
        <v>13142.07</v>
      </c>
      <c r="E17" s="67">
        <v>13874.83</v>
      </c>
      <c r="F17" s="67">
        <v>11441.11</v>
      </c>
      <c r="G17" s="67">
        <v>13127.8</v>
      </c>
      <c r="H17" s="15">
        <v>12788</v>
      </c>
      <c r="I17" s="15">
        <v>10813.339999999998</v>
      </c>
      <c r="J17" s="20">
        <v>12304.149999999998</v>
      </c>
      <c r="K17" s="20">
        <v>8648.99</v>
      </c>
      <c r="L17" s="30">
        <v>14029.78</v>
      </c>
      <c r="M17" s="20">
        <v>5898.6900000000005</v>
      </c>
      <c r="N17" s="20">
        <v>8924.99</v>
      </c>
      <c r="O17" s="30">
        <v>10054.82</v>
      </c>
      <c r="P17" s="1">
        <f t="shared" si="0"/>
        <v>135048.57</v>
      </c>
    </row>
    <row r="18" spans="1:16" ht="15.75">
      <c r="A18" s="7">
        <f t="shared" si="1"/>
        <v>15</v>
      </c>
      <c r="B18" s="72" t="s">
        <v>34</v>
      </c>
      <c r="C18" s="8">
        <v>11105</v>
      </c>
      <c r="D18" s="67">
        <v>758.53</v>
      </c>
      <c r="E18" s="67">
        <v>758.53</v>
      </c>
      <c r="F18" s="67">
        <v>758.53</v>
      </c>
      <c r="G18" s="67">
        <v>688.55</v>
      </c>
      <c r="H18" s="15">
        <v>576.59</v>
      </c>
      <c r="I18" s="15">
        <v>632.57</v>
      </c>
      <c r="J18" s="20">
        <v>796.38</v>
      </c>
      <c r="K18" s="20">
        <v>710.12</v>
      </c>
      <c r="L18" s="30">
        <v>649.94</v>
      </c>
      <c r="M18" s="20">
        <v>700.19</v>
      </c>
      <c r="N18" s="20">
        <v>631.9</v>
      </c>
      <c r="O18" s="18">
        <v>695.08</v>
      </c>
      <c r="P18" s="1">
        <f t="shared" si="0"/>
        <v>8356.91</v>
      </c>
    </row>
    <row r="19" spans="1:16" s="98" customFormat="1" ht="15.75">
      <c r="A19" s="91">
        <f t="shared" si="1"/>
        <v>16</v>
      </c>
      <c r="B19" s="92" t="s">
        <v>35</v>
      </c>
      <c r="C19" s="93">
        <v>32008</v>
      </c>
      <c r="D19" s="94"/>
      <c r="E19" s="94"/>
      <c r="F19" s="94"/>
      <c r="G19" s="94"/>
      <c r="H19" s="95"/>
      <c r="I19" s="95"/>
      <c r="J19" s="95"/>
      <c r="K19" s="95"/>
      <c r="L19" s="95"/>
      <c r="M19" s="95"/>
      <c r="N19" s="95"/>
      <c r="O19" s="96"/>
      <c r="P19" s="97">
        <f t="shared" si="0"/>
        <v>0</v>
      </c>
    </row>
    <row r="20" spans="1:16" ht="15.75">
      <c r="A20" s="7">
        <f t="shared" si="1"/>
        <v>17</v>
      </c>
      <c r="B20" s="72" t="s">
        <v>36</v>
      </c>
      <c r="C20" s="8">
        <v>11113</v>
      </c>
      <c r="D20" s="67">
        <v>32943.36</v>
      </c>
      <c r="E20" s="67">
        <v>29797.4</v>
      </c>
      <c r="F20" s="67">
        <v>32120.460000000003</v>
      </c>
      <c r="G20" s="67">
        <v>31788.65</v>
      </c>
      <c r="H20" s="15">
        <v>28575.79</v>
      </c>
      <c r="I20" s="15">
        <v>31202.190000000002</v>
      </c>
      <c r="J20" s="20">
        <v>33466.17</v>
      </c>
      <c r="K20" s="20">
        <v>33914.219999999994</v>
      </c>
      <c r="L20" s="30">
        <v>33866.67</v>
      </c>
      <c r="M20" s="20">
        <v>34589.64</v>
      </c>
      <c r="N20" s="20">
        <v>28561.53</v>
      </c>
      <c r="O20" s="18">
        <v>34388.08</v>
      </c>
      <c r="P20" s="1">
        <f t="shared" si="0"/>
        <v>385214.1600000001</v>
      </c>
    </row>
    <row r="21" spans="1:16" ht="15.75">
      <c r="A21" s="7">
        <f t="shared" si="1"/>
        <v>18</v>
      </c>
      <c r="B21" s="72" t="s">
        <v>37</v>
      </c>
      <c r="C21" s="8">
        <v>11114</v>
      </c>
      <c r="D21" s="67">
        <v>29313.77</v>
      </c>
      <c r="E21" s="67">
        <v>30055.710000000003</v>
      </c>
      <c r="F21" s="67">
        <v>31754.600000000002</v>
      </c>
      <c r="G21" s="67">
        <v>28602.390000000003</v>
      </c>
      <c r="H21" s="15">
        <v>29497.120000000003</v>
      </c>
      <c r="I21" s="15">
        <v>26195.41</v>
      </c>
      <c r="J21" s="20">
        <v>30153.32</v>
      </c>
      <c r="K21" s="20">
        <v>34458.21</v>
      </c>
      <c r="L21" s="30">
        <v>29998.18</v>
      </c>
      <c r="M21" s="20">
        <v>32102.8</v>
      </c>
      <c r="N21" s="20">
        <v>31821.29</v>
      </c>
      <c r="O21" s="18">
        <v>26863.99</v>
      </c>
      <c r="P21" s="1">
        <f t="shared" si="0"/>
        <v>360816.79</v>
      </c>
    </row>
    <row r="22" spans="1:16" ht="15.75">
      <c r="A22" s="7">
        <f t="shared" si="1"/>
        <v>19</v>
      </c>
      <c r="B22" s="72" t="s">
        <v>38</v>
      </c>
      <c r="C22" s="8">
        <v>11111</v>
      </c>
      <c r="D22" s="67">
        <v>34764.54</v>
      </c>
      <c r="E22" s="67">
        <v>32547.05</v>
      </c>
      <c r="F22" s="67">
        <v>34580.17</v>
      </c>
      <c r="G22" s="67">
        <v>34016.78</v>
      </c>
      <c r="H22" s="15">
        <v>34467.45</v>
      </c>
      <c r="I22" s="15">
        <v>34020.24</v>
      </c>
      <c r="J22" s="20">
        <v>33996.170000000006</v>
      </c>
      <c r="K22" s="20">
        <v>34150.22000000001</v>
      </c>
      <c r="L22" s="30">
        <v>28580.76</v>
      </c>
      <c r="M22" s="20">
        <v>35041.73</v>
      </c>
      <c r="N22" s="20">
        <v>32905.22</v>
      </c>
      <c r="O22" s="18">
        <v>34714.87</v>
      </c>
      <c r="P22" s="1">
        <f t="shared" si="0"/>
        <v>403785.19999999995</v>
      </c>
    </row>
    <row r="23" spans="1:16" ht="15.75">
      <c r="A23" s="7">
        <f t="shared" si="1"/>
        <v>20</v>
      </c>
      <c r="B23" s="72" t="s">
        <v>39</v>
      </c>
      <c r="C23" s="8">
        <v>11112</v>
      </c>
      <c r="D23" s="67">
        <v>33106.51</v>
      </c>
      <c r="E23" s="67">
        <v>33383.630000000005</v>
      </c>
      <c r="F23" s="67">
        <v>34089.79</v>
      </c>
      <c r="G23" s="67">
        <v>34514.12</v>
      </c>
      <c r="H23" s="15">
        <v>31320.089999999997</v>
      </c>
      <c r="I23" s="15">
        <v>29972.76</v>
      </c>
      <c r="J23" s="20">
        <v>35759.39</v>
      </c>
      <c r="K23" s="20">
        <v>34748.38</v>
      </c>
      <c r="L23" s="30">
        <v>33245.969999999994</v>
      </c>
      <c r="M23" s="20">
        <v>34137.439999999995</v>
      </c>
      <c r="N23" s="20">
        <v>34433.53</v>
      </c>
      <c r="O23" s="18">
        <v>31805.59</v>
      </c>
      <c r="P23" s="1">
        <f t="shared" si="0"/>
        <v>400517.2</v>
      </c>
    </row>
    <row r="24" spans="1:16" s="90" customFormat="1" ht="15.75">
      <c r="A24" s="83">
        <f t="shared" si="1"/>
        <v>21</v>
      </c>
      <c r="B24" s="84" t="s">
        <v>40</v>
      </c>
      <c r="C24" s="85">
        <v>21629</v>
      </c>
      <c r="D24" s="86"/>
      <c r="E24" s="86"/>
      <c r="F24" s="86"/>
      <c r="G24" s="86"/>
      <c r="H24" s="87"/>
      <c r="I24" s="87"/>
      <c r="J24" s="87">
        <v>0</v>
      </c>
      <c r="K24" s="87">
        <v>0</v>
      </c>
      <c r="L24" s="87"/>
      <c r="M24" s="87"/>
      <c r="N24" s="87"/>
      <c r="O24" s="88"/>
      <c r="P24" s="89">
        <f t="shared" si="0"/>
        <v>0</v>
      </c>
    </row>
    <row r="25" spans="1:16" ht="15.75">
      <c r="A25" s="7">
        <f>A24+1</f>
        <v>22</v>
      </c>
      <c r="B25" s="72" t="s">
        <v>41</v>
      </c>
      <c r="C25" s="8">
        <v>21625</v>
      </c>
      <c r="D25" s="67">
        <v>293.91</v>
      </c>
      <c r="E25" s="67">
        <v>293.91</v>
      </c>
      <c r="F25" s="67">
        <v>335.89</v>
      </c>
      <c r="G25" s="67">
        <v>335.89</v>
      </c>
      <c r="H25" s="15">
        <v>335.89</v>
      </c>
      <c r="I25" s="15">
        <v>335.89</v>
      </c>
      <c r="J25" s="20">
        <v>361.09000000000003</v>
      </c>
      <c r="K25" s="20">
        <v>361.09000000000003</v>
      </c>
      <c r="L25" s="30">
        <v>361.09000000000003</v>
      </c>
      <c r="M25" s="20">
        <v>361.09000000000003</v>
      </c>
      <c r="N25" s="20">
        <v>361.09</v>
      </c>
      <c r="O25" s="18">
        <v>361.09000000000003</v>
      </c>
      <c r="P25" s="1">
        <f t="shared" si="0"/>
        <v>4097.92</v>
      </c>
    </row>
    <row r="26" spans="1:16" s="90" customFormat="1" ht="15.75">
      <c r="A26" s="83">
        <f t="shared" si="1"/>
        <v>23</v>
      </c>
      <c r="B26" s="84" t="s">
        <v>42</v>
      </c>
      <c r="C26" s="85">
        <v>21837</v>
      </c>
      <c r="D26" s="86"/>
      <c r="E26" s="86"/>
      <c r="F26" s="86"/>
      <c r="G26" s="86"/>
      <c r="H26" s="87"/>
      <c r="I26" s="87"/>
      <c r="J26" s="87">
        <v>0</v>
      </c>
      <c r="K26" s="87">
        <v>0</v>
      </c>
      <c r="L26" s="87"/>
      <c r="M26" s="87"/>
      <c r="N26" s="87"/>
      <c r="O26" s="88"/>
      <c r="P26" s="89">
        <f t="shared" si="0"/>
        <v>0</v>
      </c>
    </row>
    <row r="27" spans="1:16" s="90" customFormat="1" ht="15.75">
      <c r="A27" s="83">
        <f t="shared" si="1"/>
        <v>24</v>
      </c>
      <c r="B27" s="100" t="s">
        <v>43</v>
      </c>
      <c r="C27" s="85">
        <v>21839</v>
      </c>
      <c r="D27" s="86"/>
      <c r="E27" s="86"/>
      <c r="F27" s="86"/>
      <c r="G27" s="86"/>
      <c r="H27" s="87"/>
      <c r="I27" s="87"/>
      <c r="J27" s="87">
        <v>0</v>
      </c>
      <c r="K27" s="87">
        <v>0</v>
      </c>
      <c r="L27" s="87"/>
      <c r="M27" s="87"/>
      <c r="N27" s="87"/>
      <c r="O27" s="88"/>
      <c r="P27" s="89">
        <f t="shared" si="0"/>
        <v>0</v>
      </c>
    </row>
    <row r="28" spans="1:16" ht="15.75">
      <c r="A28" s="7">
        <f>A27+1</f>
        <v>25</v>
      </c>
      <c r="B28" s="48" t="s">
        <v>44</v>
      </c>
      <c r="C28" s="8">
        <v>12328</v>
      </c>
      <c r="D28" s="67">
        <v>12229.84</v>
      </c>
      <c r="E28" s="67">
        <v>12405.59</v>
      </c>
      <c r="F28" s="67">
        <v>10950.119999999999</v>
      </c>
      <c r="G28" s="67">
        <v>11346.169999999998</v>
      </c>
      <c r="H28" s="15">
        <v>11732.15</v>
      </c>
      <c r="I28" s="20">
        <v>11382.02</v>
      </c>
      <c r="J28" s="20">
        <v>11637.219999999998</v>
      </c>
      <c r="K28" s="20">
        <v>13849.3</v>
      </c>
      <c r="L28" s="20">
        <v>13234.969999999998</v>
      </c>
      <c r="M28" s="20">
        <v>12742.7</v>
      </c>
      <c r="N28" s="20">
        <v>12366.88</v>
      </c>
      <c r="O28" s="18">
        <v>11798.759999999998</v>
      </c>
      <c r="P28" s="1">
        <f t="shared" si="0"/>
        <v>145675.72</v>
      </c>
    </row>
    <row r="29" spans="1:16" ht="15.75">
      <c r="A29" s="7">
        <f t="shared" si="1"/>
        <v>26</v>
      </c>
      <c r="B29" s="78" t="s">
        <v>45</v>
      </c>
      <c r="C29" s="79">
        <v>21872</v>
      </c>
      <c r="D29" s="15">
        <v>461.84999999999997</v>
      </c>
      <c r="E29" s="67">
        <v>461.84999999999997</v>
      </c>
      <c r="F29" s="67">
        <v>461.84999999999997</v>
      </c>
      <c r="G29" s="67">
        <v>461.84999999999997</v>
      </c>
      <c r="H29" s="15">
        <v>461.84999999999997</v>
      </c>
      <c r="I29" s="15">
        <v>461.84999999999997</v>
      </c>
      <c r="J29" s="20">
        <v>496.5</v>
      </c>
      <c r="K29" s="20">
        <v>496.5</v>
      </c>
      <c r="L29" s="30">
        <v>496.5</v>
      </c>
      <c r="M29" s="20">
        <v>496.5</v>
      </c>
      <c r="N29" s="20">
        <v>496.5</v>
      </c>
      <c r="O29" s="18">
        <v>496.5</v>
      </c>
      <c r="P29" s="1">
        <f t="shared" si="0"/>
        <v>5750.1</v>
      </c>
    </row>
    <row r="30" spans="1:16" ht="15.75">
      <c r="A30" s="7">
        <f t="shared" si="1"/>
        <v>27</v>
      </c>
      <c r="B30" s="78" t="s">
        <v>46</v>
      </c>
      <c r="C30" s="79">
        <v>21873</v>
      </c>
      <c r="D30" s="15">
        <v>41.99</v>
      </c>
      <c r="E30" s="67">
        <v>41.99</v>
      </c>
      <c r="F30" s="67">
        <v>41.99</v>
      </c>
      <c r="G30" s="67">
        <v>41.99</v>
      </c>
      <c r="H30" s="15">
        <v>41.99</v>
      </c>
      <c r="I30" s="15">
        <v>41.99</v>
      </c>
      <c r="J30" s="20">
        <v>45.14</v>
      </c>
      <c r="K30" s="20">
        <v>45.14</v>
      </c>
      <c r="L30" s="30">
        <v>45.14</v>
      </c>
      <c r="M30" s="20">
        <v>45.14</v>
      </c>
      <c r="N30" s="20">
        <v>45.14</v>
      </c>
      <c r="O30" s="18">
        <v>45.14</v>
      </c>
      <c r="P30" s="1">
        <f t="shared" si="0"/>
        <v>522.78</v>
      </c>
    </row>
    <row r="31" spans="1:16" ht="15.75">
      <c r="A31" s="7">
        <f t="shared" si="1"/>
        <v>28</v>
      </c>
      <c r="B31" s="78" t="s">
        <v>47</v>
      </c>
      <c r="C31" s="79">
        <v>21868</v>
      </c>
      <c r="D31" s="15">
        <v>6120.37</v>
      </c>
      <c r="E31" s="67">
        <v>6750.7</v>
      </c>
      <c r="F31" s="67">
        <v>5736.349999999999</v>
      </c>
      <c r="G31" s="67">
        <v>5043.04</v>
      </c>
      <c r="H31" s="15">
        <v>7133.039999999999</v>
      </c>
      <c r="I31" s="15">
        <v>8066.5199999999995</v>
      </c>
      <c r="J31" s="20">
        <v>7630.049999999999</v>
      </c>
      <c r="K31" s="20">
        <v>7808.679999999999</v>
      </c>
      <c r="L31" s="30">
        <v>4659.19</v>
      </c>
      <c r="M31" s="20">
        <v>5769.65</v>
      </c>
      <c r="N31" s="20">
        <v>6895.449999999999</v>
      </c>
      <c r="O31" s="18">
        <v>6494.05</v>
      </c>
      <c r="P31" s="1">
        <f t="shared" si="0"/>
        <v>78107.09</v>
      </c>
    </row>
    <row r="32" spans="1:16" ht="15.75">
      <c r="A32" s="7">
        <f t="shared" si="1"/>
        <v>29</v>
      </c>
      <c r="B32" s="72" t="s">
        <v>48</v>
      </c>
      <c r="C32" s="8">
        <v>21869</v>
      </c>
      <c r="D32" s="67">
        <v>12320.73</v>
      </c>
      <c r="E32" s="67">
        <v>16968.46</v>
      </c>
      <c r="F32" s="67">
        <v>11705.519999999999</v>
      </c>
      <c r="G32" s="67">
        <v>3084.33</v>
      </c>
      <c r="H32" s="15">
        <v>11487.749999999998</v>
      </c>
      <c r="I32" s="15">
        <v>11515.75</v>
      </c>
      <c r="J32" s="20">
        <v>12238.800000000001</v>
      </c>
      <c r="K32" s="20">
        <v>13902.22</v>
      </c>
      <c r="L32" s="30">
        <v>13118.5</v>
      </c>
      <c r="M32" s="20">
        <v>7948.509999999999</v>
      </c>
      <c r="N32" s="20">
        <v>11773.92</v>
      </c>
      <c r="O32" s="18">
        <v>11623.78</v>
      </c>
      <c r="P32" s="1">
        <f t="shared" si="0"/>
        <v>137688.27000000002</v>
      </c>
    </row>
    <row r="33" spans="1:16" ht="15.75">
      <c r="A33" s="7">
        <f t="shared" si="1"/>
        <v>30</v>
      </c>
      <c r="B33" s="73" t="s">
        <v>49</v>
      </c>
      <c r="C33" s="35">
        <v>21870</v>
      </c>
      <c r="D33" s="69">
        <v>7672.150000000001</v>
      </c>
      <c r="E33" s="69">
        <v>6537.990000000001</v>
      </c>
      <c r="F33" s="69">
        <v>6677.9400000000005</v>
      </c>
      <c r="G33" s="69">
        <v>5093.67</v>
      </c>
      <c r="H33" s="37">
        <v>6110.860000000001</v>
      </c>
      <c r="I33" s="37">
        <v>5306.97</v>
      </c>
      <c r="J33" s="36">
        <v>5776.38</v>
      </c>
      <c r="K33" s="36">
        <v>6543.6900000000005</v>
      </c>
      <c r="L33" s="47">
        <v>6225.93</v>
      </c>
      <c r="M33" s="36">
        <v>6125.42</v>
      </c>
      <c r="N33" s="36">
        <v>6466.349999999999</v>
      </c>
      <c r="O33" s="38">
        <v>4913.389999999999</v>
      </c>
      <c r="P33" s="1">
        <f t="shared" si="0"/>
        <v>73450.74</v>
      </c>
    </row>
    <row r="34" spans="1:16" ht="15.75">
      <c r="A34" s="7">
        <f t="shared" si="1"/>
        <v>31</v>
      </c>
      <c r="B34" s="72" t="s">
        <v>50</v>
      </c>
      <c r="C34" s="8">
        <v>23639</v>
      </c>
      <c r="D34" s="67">
        <v>293.9</v>
      </c>
      <c r="E34" s="67">
        <v>293.9</v>
      </c>
      <c r="F34" s="67">
        <v>293.9</v>
      </c>
      <c r="G34" s="67">
        <v>293.9</v>
      </c>
      <c r="H34" s="20">
        <v>293.9</v>
      </c>
      <c r="I34" s="15">
        <v>293.9</v>
      </c>
      <c r="J34" s="20">
        <v>315.95</v>
      </c>
      <c r="K34" s="20">
        <v>315.95</v>
      </c>
      <c r="L34" s="30">
        <v>315.95</v>
      </c>
      <c r="M34" s="20">
        <v>315.95</v>
      </c>
      <c r="N34" s="20">
        <v>315.95</v>
      </c>
      <c r="O34" s="18">
        <v>315.95</v>
      </c>
      <c r="P34" s="1">
        <f t="shared" si="0"/>
        <v>3659.099999999999</v>
      </c>
    </row>
    <row r="35" spans="1:16" s="90" customFormat="1" ht="15.75">
      <c r="A35" s="83">
        <f t="shared" si="1"/>
        <v>32</v>
      </c>
      <c r="B35" s="100" t="s">
        <v>51</v>
      </c>
      <c r="C35" s="85">
        <v>23641</v>
      </c>
      <c r="D35" s="86"/>
      <c r="E35" s="86"/>
      <c r="F35" s="86"/>
      <c r="G35" s="86"/>
      <c r="H35" s="87"/>
      <c r="I35" s="87"/>
      <c r="J35" s="87">
        <v>0</v>
      </c>
      <c r="K35" s="87">
        <v>0</v>
      </c>
      <c r="L35" s="87"/>
      <c r="M35" s="87"/>
      <c r="N35" s="87"/>
      <c r="O35" s="88"/>
      <c r="P35" s="89">
        <f t="shared" si="0"/>
        <v>0</v>
      </c>
    </row>
    <row r="36" spans="1:16" ht="15.75">
      <c r="A36" s="7">
        <f>A35+1</f>
        <v>33</v>
      </c>
      <c r="B36" s="72" t="s">
        <v>52</v>
      </c>
      <c r="C36" s="8">
        <v>11311</v>
      </c>
      <c r="D36" s="67">
        <v>11310.349999999999</v>
      </c>
      <c r="E36" s="67">
        <v>11032.119999999999</v>
      </c>
      <c r="F36" s="67">
        <v>12820.69</v>
      </c>
      <c r="G36" s="67">
        <v>10901.14</v>
      </c>
      <c r="H36" s="15">
        <v>10910.63</v>
      </c>
      <c r="I36" s="15">
        <v>10423.33</v>
      </c>
      <c r="J36" s="20">
        <v>10876.87</v>
      </c>
      <c r="K36" s="20">
        <v>13163.69</v>
      </c>
      <c r="L36" s="30">
        <v>11961.32</v>
      </c>
      <c r="M36" s="20">
        <v>12030.320000000002</v>
      </c>
      <c r="N36" s="20">
        <v>9193.04</v>
      </c>
      <c r="O36" s="18">
        <v>10413.470000000001</v>
      </c>
      <c r="P36" s="1">
        <f t="shared" si="0"/>
        <v>135036.97</v>
      </c>
    </row>
    <row r="37" spans="1:16" ht="15.75">
      <c r="A37" s="7">
        <f t="shared" si="1"/>
        <v>34</v>
      </c>
      <c r="B37" s="72" t="s">
        <v>53</v>
      </c>
      <c r="C37" s="8">
        <v>11313</v>
      </c>
      <c r="D37" s="67">
        <v>9205.310000000001</v>
      </c>
      <c r="E37" s="67">
        <v>13476.76</v>
      </c>
      <c r="F37" s="67">
        <v>14019.8</v>
      </c>
      <c r="G37" s="67">
        <v>12841.369999999999</v>
      </c>
      <c r="H37" s="15">
        <v>11486.970000000001</v>
      </c>
      <c r="I37" s="15">
        <v>11869.04</v>
      </c>
      <c r="J37" s="20">
        <v>14219.84</v>
      </c>
      <c r="K37" s="20">
        <v>13212.54</v>
      </c>
      <c r="L37" s="30">
        <v>13632.04</v>
      </c>
      <c r="M37" s="20">
        <v>14170.330000000002</v>
      </c>
      <c r="N37" s="20">
        <v>15098.03</v>
      </c>
      <c r="O37" s="18">
        <v>14037.49</v>
      </c>
      <c r="P37" s="1">
        <f t="shared" si="0"/>
        <v>157269.52000000002</v>
      </c>
    </row>
    <row r="38" spans="1:16" ht="15.75">
      <c r="A38" s="7">
        <f t="shared" si="1"/>
        <v>35</v>
      </c>
      <c r="B38" s="72" t="s">
        <v>54</v>
      </c>
      <c r="C38" s="8">
        <v>11315</v>
      </c>
      <c r="D38" s="67">
        <v>9052.550000000001</v>
      </c>
      <c r="E38" s="67">
        <v>8202.44</v>
      </c>
      <c r="F38" s="67">
        <v>7784.01</v>
      </c>
      <c r="G38" s="67">
        <v>7174.110000000001</v>
      </c>
      <c r="H38" s="15">
        <v>8342.39</v>
      </c>
      <c r="I38" s="15">
        <v>7717.379999999999</v>
      </c>
      <c r="J38" s="20">
        <v>7790.249999999999</v>
      </c>
      <c r="K38" s="20">
        <v>9223.14</v>
      </c>
      <c r="L38" s="30">
        <v>8331.26</v>
      </c>
      <c r="M38" s="20">
        <v>8496.51</v>
      </c>
      <c r="N38" s="20">
        <v>8628.84</v>
      </c>
      <c r="O38" s="18">
        <v>8275.6</v>
      </c>
      <c r="P38" s="1">
        <f t="shared" si="0"/>
        <v>99018.48</v>
      </c>
    </row>
    <row r="39" spans="1:16" ht="15.75">
      <c r="A39" s="7">
        <f t="shared" si="1"/>
        <v>36</v>
      </c>
      <c r="B39" s="72" t="s">
        <v>55</v>
      </c>
      <c r="C39" s="8">
        <v>11116</v>
      </c>
      <c r="D39" s="67">
        <v>9320.64</v>
      </c>
      <c r="E39" s="67">
        <v>9103.7</v>
      </c>
      <c r="F39" s="67">
        <v>8609.95</v>
      </c>
      <c r="G39" s="67">
        <v>10914.939999999999</v>
      </c>
      <c r="H39" s="15">
        <v>9850.470000000001</v>
      </c>
      <c r="I39" s="15">
        <v>8445.36</v>
      </c>
      <c r="J39" s="20">
        <v>9224.35</v>
      </c>
      <c r="K39" s="20">
        <v>9117.260000000002</v>
      </c>
      <c r="L39" s="30">
        <v>8798.910000000002</v>
      </c>
      <c r="M39" s="20">
        <v>8455.28</v>
      </c>
      <c r="N39" s="20">
        <v>9175.58</v>
      </c>
      <c r="O39" s="18">
        <v>8513.660000000002</v>
      </c>
      <c r="P39" s="1">
        <f t="shared" si="0"/>
        <v>109530.1</v>
      </c>
    </row>
    <row r="40" spans="1:16" ht="15.75">
      <c r="A40" s="7">
        <f t="shared" si="1"/>
        <v>37</v>
      </c>
      <c r="B40" s="72" t="s">
        <v>56</v>
      </c>
      <c r="C40" s="8">
        <v>11317</v>
      </c>
      <c r="D40" s="67">
        <v>4326.46</v>
      </c>
      <c r="E40" s="67">
        <v>4830.56</v>
      </c>
      <c r="F40" s="67">
        <v>4282.79</v>
      </c>
      <c r="G40" s="67">
        <v>4444.02</v>
      </c>
      <c r="H40" s="15">
        <v>4713.58</v>
      </c>
      <c r="I40" s="15">
        <v>4280.28</v>
      </c>
      <c r="J40" s="20">
        <v>4983.85</v>
      </c>
      <c r="K40" s="20">
        <v>5691.19</v>
      </c>
      <c r="L40" s="30">
        <v>4665.72</v>
      </c>
      <c r="M40" s="20">
        <v>4794.19</v>
      </c>
      <c r="N40" s="20">
        <v>4886.280000000001</v>
      </c>
      <c r="O40" s="18">
        <v>5055.09</v>
      </c>
      <c r="P40" s="1">
        <f t="shared" si="0"/>
        <v>56954.01000000001</v>
      </c>
    </row>
    <row r="41" spans="1:16" ht="15.75">
      <c r="A41" s="7">
        <f t="shared" si="1"/>
        <v>38</v>
      </c>
      <c r="B41" s="72" t="s">
        <v>57</v>
      </c>
      <c r="C41" s="8">
        <v>11319</v>
      </c>
      <c r="D41" s="67">
        <v>3736.42</v>
      </c>
      <c r="E41" s="67">
        <v>3921.34</v>
      </c>
      <c r="F41" s="67">
        <v>3302.6</v>
      </c>
      <c r="G41" s="67">
        <v>3659.46</v>
      </c>
      <c r="H41" s="15">
        <v>4088.83</v>
      </c>
      <c r="I41" s="15">
        <v>3700.86</v>
      </c>
      <c r="J41" s="20">
        <v>4122.9</v>
      </c>
      <c r="K41" s="20">
        <v>4570.94</v>
      </c>
      <c r="L41" s="30">
        <v>4350.07</v>
      </c>
      <c r="M41" s="20">
        <v>3108.13</v>
      </c>
      <c r="N41" s="20">
        <v>6547.99</v>
      </c>
      <c r="O41" s="18">
        <v>4289</v>
      </c>
      <c r="P41" s="1">
        <f t="shared" si="0"/>
        <v>49398.53999999999</v>
      </c>
    </row>
    <row r="42" spans="1:16" ht="15.75">
      <c r="A42" s="7">
        <f t="shared" si="1"/>
        <v>39</v>
      </c>
      <c r="B42" s="72" t="s">
        <v>58</v>
      </c>
      <c r="C42" s="8">
        <v>11120</v>
      </c>
      <c r="D42" s="67">
        <v>13324.54</v>
      </c>
      <c r="E42" s="67">
        <v>13290.13</v>
      </c>
      <c r="F42" s="67">
        <v>12253.28</v>
      </c>
      <c r="G42" s="67">
        <v>12887.619999999999</v>
      </c>
      <c r="H42" s="15">
        <v>14767.42</v>
      </c>
      <c r="I42" s="15">
        <v>13496.69</v>
      </c>
      <c r="J42" s="20">
        <v>14296.329999999998</v>
      </c>
      <c r="K42" s="20">
        <v>15420.64</v>
      </c>
      <c r="L42" s="30">
        <v>14441.06</v>
      </c>
      <c r="M42" s="20">
        <v>14293.499999999998</v>
      </c>
      <c r="N42" s="20">
        <v>17266.79</v>
      </c>
      <c r="O42" s="18">
        <v>14962.5</v>
      </c>
      <c r="P42" s="1">
        <f t="shared" si="0"/>
        <v>170700.5</v>
      </c>
    </row>
    <row r="43" spans="1:16" ht="15.75">
      <c r="A43" s="7">
        <f t="shared" si="1"/>
        <v>40</v>
      </c>
      <c r="B43" s="72" t="s">
        <v>59</v>
      </c>
      <c r="C43" s="8">
        <v>11321</v>
      </c>
      <c r="D43" s="67">
        <v>6092.37</v>
      </c>
      <c r="E43" s="67">
        <v>5531.73</v>
      </c>
      <c r="F43" s="67">
        <v>6059.37</v>
      </c>
      <c r="G43" s="67">
        <v>5694.08</v>
      </c>
      <c r="H43" s="15">
        <v>5694.9</v>
      </c>
      <c r="I43" s="15">
        <v>5279.530000000001</v>
      </c>
      <c r="J43" s="20">
        <v>6087.77</v>
      </c>
      <c r="K43" s="20">
        <v>6961.700000000001</v>
      </c>
      <c r="L43" s="30">
        <v>5992.68</v>
      </c>
      <c r="M43" s="20">
        <v>6408.0199999999995</v>
      </c>
      <c r="N43" s="20">
        <v>6505.5</v>
      </c>
      <c r="O43" s="18">
        <v>5835.42</v>
      </c>
      <c r="P43" s="1">
        <f t="shared" si="0"/>
        <v>72143.06999999999</v>
      </c>
    </row>
    <row r="44" spans="1:16" ht="15.75">
      <c r="A44" s="7">
        <f t="shared" si="1"/>
        <v>41</v>
      </c>
      <c r="B44" s="72" t="s">
        <v>60</v>
      </c>
      <c r="C44" s="8">
        <v>11122</v>
      </c>
      <c r="D44" s="67">
        <v>11333.3</v>
      </c>
      <c r="E44" s="67">
        <v>10318.640000000001</v>
      </c>
      <c r="F44" s="67">
        <v>10413.250000000002</v>
      </c>
      <c r="G44" s="67">
        <v>11146.320000000002</v>
      </c>
      <c r="H44" s="15">
        <v>10889.050000000001</v>
      </c>
      <c r="I44" s="15">
        <v>11216.01</v>
      </c>
      <c r="J44" s="20">
        <v>12345.28</v>
      </c>
      <c r="K44" s="20">
        <v>12537.22</v>
      </c>
      <c r="L44" s="30">
        <v>11957.27</v>
      </c>
      <c r="M44" s="20">
        <v>12300.32</v>
      </c>
      <c r="N44" s="20">
        <v>11881.15</v>
      </c>
      <c r="O44" s="18">
        <v>11085.57</v>
      </c>
      <c r="P44" s="1">
        <f t="shared" si="0"/>
        <v>137423.38</v>
      </c>
    </row>
    <row r="45" spans="1:16" ht="15.75">
      <c r="A45" s="7">
        <f t="shared" si="1"/>
        <v>42</v>
      </c>
      <c r="B45" s="72" t="s">
        <v>61</v>
      </c>
      <c r="C45" s="8">
        <v>11323</v>
      </c>
      <c r="D45" s="67">
        <v>7185.629999999999</v>
      </c>
      <c r="E45" s="67">
        <v>5677.85</v>
      </c>
      <c r="F45" s="67">
        <v>5502.31</v>
      </c>
      <c r="G45" s="67">
        <v>7934.099999999999</v>
      </c>
      <c r="H45" s="15">
        <v>5743.61</v>
      </c>
      <c r="I45" s="15">
        <v>6775.579999999999</v>
      </c>
      <c r="J45" s="20">
        <v>6528.09</v>
      </c>
      <c r="K45" s="20">
        <v>7544.4</v>
      </c>
      <c r="L45" s="20">
        <v>6294.14</v>
      </c>
      <c r="M45" s="20">
        <v>7219.740000000001</v>
      </c>
      <c r="N45" s="20">
        <v>5496.46</v>
      </c>
      <c r="O45" s="18">
        <v>7021.43</v>
      </c>
      <c r="P45" s="1">
        <f t="shared" si="0"/>
        <v>78923.34</v>
      </c>
    </row>
    <row r="46" spans="1:16" ht="15.75">
      <c r="A46" s="7">
        <f t="shared" si="1"/>
        <v>43</v>
      </c>
      <c r="B46" s="72" t="s">
        <v>62</v>
      </c>
      <c r="C46" s="8">
        <v>11325</v>
      </c>
      <c r="D46" s="67">
        <v>5166.200000000001</v>
      </c>
      <c r="E46" s="67">
        <v>4719.47</v>
      </c>
      <c r="F46" s="67">
        <v>5838.79</v>
      </c>
      <c r="G46" s="67">
        <v>4886.280000000001</v>
      </c>
      <c r="H46" s="15">
        <v>6188.12</v>
      </c>
      <c r="I46" s="15">
        <v>5019.530000000001</v>
      </c>
      <c r="J46" s="20">
        <v>5794.78</v>
      </c>
      <c r="K46" s="20">
        <v>6283.75</v>
      </c>
      <c r="L46" s="20">
        <v>6845.81</v>
      </c>
      <c r="M46" s="20">
        <v>5144.46</v>
      </c>
      <c r="N46" s="20">
        <v>5809.5199999999995</v>
      </c>
      <c r="O46" s="18">
        <v>5805.000000000001</v>
      </c>
      <c r="P46" s="1">
        <f t="shared" si="0"/>
        <v>67501.71</v>
      </c>
    </row>
    <row r="47" spans="1:16" ht="15.75">
      <c r="A47" s="7">
        <f t="shared" si="1"/>
        <v>44</v>
      </c>
      <c r="B47" s="72" t="s">
        <v>63</v>
      </c>
      <c r="C47" s="8">
        <v>11327</v>
      </c>
      <c r="D47" s="67">
        <v>4659.03</v>
      </c>
      <c r="E47" s="67">
        <v>3856.8</v>
      </c>
      <c r="F47" s="67">
        <v>4110.98</v>
      </c>
      <c r="G47" s="67">
        <v>5593.3099999999995</v>
      </c>
      <c r="H47" s="15">
        <v>5105.18</v>
      </c>
      <c r="I47" s="15">
        <v>4886.01</v>
      </c>
      <c r="J47" s="20">
        <v>5288.89</v>
      </c>
      <c r="K47" s="20">
        <v>6624.55</v>
      </c>
      <c r="L47" s="20">
        <v>5375.94</v>
      </c>
      <c r="M47" s="20">
        <v>5087.99</v>
      </c>
      <c r="N47" s="20">
        <v>4645.36</v>
      </c>
      <c r="O47" s="18">
        <v>5460.2</v>
      </c>
      <c r="P47" s="1">
        <f t="shared" si="0"/>
        <v>60694.24</v>
      </c>
    </row>
    <row r="48" spans="1:16" ht="15.75">
      <c r="A48" s="7">
        <f t="shared" si="1"/>
        <v>45</v>
      </c>
      <c r="B48" s="72" t="s">
        <v>64</v>
      </c>
      <c r="C48" s="8">
        <v>11128</v>
      </c>
      <c r="D48" s="67">
        <v>1853.8000000000002</v>
      </c>
      <c r="E48" s="67">
        <v>1821.3400000000001</v>
      </c>
      <c r="F48" s="67">
        <v>1487.69</v>
      </c>
      <c r="G48" s="67">
        <v>1543.67</v>
      </c>
      <c r="H48" s="15">
        <v>2467.3399999999997</v>
      </c>
      <c r="I48" s="15">
        <v>2010.26</v>
      </c>
      <c r="J48" s="20">
        <v>1714.51</v>
      </c>
      <c r="K48" s="20">
        <v>4257.44</v>
      </c>
      <c r="L48" s="20">
        <v>2344.01</v>
      </c>
      <c r="M48" s="20">
        <v>1920.6499999999999</v>
      </c>
      <c r="N48" s="20">
        <v>2261.27</v>
      </c>
      <c r="O48" s="18">
        <v>2055.74</v>
      </c>
      <c r="P48" s="1">
        <f t="shared" si="0"/>
        <v>25737.72</v>
      </c>
    </row>
    <row r="49" spans="1:16" ht="15.75">
      <c r="A49" s="7">
        <f t="shared" si="1"/>
        <v>46</v>
      </c>
      <c r="B49" s="72" t="s">
        <v>65</v>
      </c>
      <c r="C49" s="8">
        <v>11329</v>
      </c>
      <c r="D49" s="67">
        <v>5511.01</v>
      </c>
      <c r="E49" s="67">
        <v>5968.660000000001</v>
      </c>
      <c r="F49" s="67">
        <v>5200.650000000001</v>
      </c>
      <c r="G49" s="67">
        <v>5767.97</v>
      </c>
      <c r="H49" s="15">
        <v>5245.67</v>
      </c>
      <c r="I49" s="15">
        <v>5551.320000000001</v>
      </c>
      <c r="J49" s="20">
        <v>5373.13</v>
      </c>
      <c r="K49" s="20">
        <v>6109.22</v>
      </c>
      <c r="L49" s="20">
        <v>5623.87</v>
      </c>
      <c r="M49" s="20">
        <v>5021.7699999999995</v>
      </c>
      <c r="N49" s="20">
        <v>5553.459999999999</v>
      </c>
      <c r="O49" s="18">
        <v>5626.889999999999</v>
      </c>
      <c r="P49" s="1">
        <f t="shared" si="0"/>
        <v>66553.62</v>
      </c>
    </row>
    <row r="50" spans="1:16" ht="15.75">
      <c r="A50" s="7">
        <f t="shared" si="1"/>
        <v>47</v>
      </c>
      <c r="B50" s="72" t="s">
        <v>66</v>
      </c>
      <c r="C50" s="8">
        <v>11203</v>
      </c>
      <c r="D50" s="67">
        <v>11381.900000000001</v>
      </c>
      <c r="E50" s="67">
        <v>10426.56</v>
      </c>
      <c r="F50" s="70">
        <v>8124.399999999999</v>
      </c>
      <c r="G50" s="67">
        <v>8699.89</v>
      </c>
      <c r="H50" s="15">
        <v>9195.56</v>
      </c>
      <c r="I50" s="15">
        <v>10274.02</v>
      </c>
      <c r="J50" s="20">
        <v>11257.539999999999</v>
      </c>
      <c r="K50" s="20">
        <v>10694.58</v>
      </c>
      <c r="L50" s="20">
        <v>10317.76</v>
      </c>
      <c r="M50" s="20">
        <v>11090.859999999999</v>
      </c>
      <c r="N50" s="20">
        <v>10846.529999999999</v>
      </c>
      <c r="O50" s="18">
        <v>10193.56</v>
      </c>
      <c r="P50" s="1">
        <f t="shared" si="0"/>
        <v>122503.15999999999</v>
      </c>
    </row>
    <row r="51" spans="1:16" ht="15.75">
      <c r="A51" s="7">
        <f t="shared" si="1"/>
        <v>48</v>
      </c>
      <c r="B51" s="72" t="s">
        <v>67</v>
      </c>
      <c r="C51" s="8">
        <v>11130</v>
      </c>
      <c r="D51" s="67">
        <v>895.68</v>
      </c>
      <c r="E51" s="67">
        <v>1343.52</v>
      </c>
      <c r="F51" s="67">
        <v>1035.63</v>
      </c>
      <c r="G51" s="67">
        <v>1147.59</v>
      </c>
      <c r="H51" s="15">
        <v>1147.59</v>
      </c>
      <c r="I51" s="15">
        <v>979.65</v>
      </c>
      <c r="J51" s="20">
        <v>1143.42</v>
      </c>
      <c r="K51" s="20">
        <v>1173.51</v>
      </c>
      <c r="L51" s="20">
        <v>1053.15</v>
      </c>
      <c r="M51" s="20">
        <v>902.7</v>
      </c>
      <c r="N51" s="20">
        <v>1083.24</v>
      </c>
      <c r="O51" s="18">
        <v>1243.62</v>
      </c>
      <c r="P51" s="1">
        <f t="shared" si="0"/>
        <v>13149.3</v>
      </c>
    </row>
    <row r="52" spans="1:16" ht="15.75">
      <c r="A52" s="7">
        <f t="shared" si="1"/>
        <v>49</v>
      </c>
      <c r="B52" s="72" t="s">
        <v>68</v>
      </c>
      <c r="C52" s="8">
        <v>11132</v>
      </c>
      <c r="D52" s="67">
        <v>940.46</v>
      </c>
      <c r="E52" s="67">
        <v>968.46</v>
      </c>
      <c r="F52" s="67">
        <v>1108.3899999999999</v>
      </c>
      <c r="G52" s="67">
        <v>884.2</v>
      </c>
      <c r="H52" s="15">
        <v>968.46</v>
      </c>
      <c r="I52" s="15">
        <v>828.7900000000001</v>
      </c>
      <c r="J52" s="20">
        <v>589.76</v>
      </c>
      <c r="K52" s="20">
        <v>2698.76</v>
      </c>
      <c r="L52" s="20">
        <v>1645.61</v>
      </c>
      <c r="M52" s="20">
        <v>1136.8000000000002</v>
      </c>
      <c r="N52" s="20">
        <v>1552.9499999999998</v>
      </c>
      <c r="O52" s="18">
        <v>1104.3</v>
      </c>
      <c r="P52" s="1">
        <f t="shared" si="0"/>
        <v>14426.940000000002</v>
      </c>
    </row>
    <row r="53" spans="1:16" ht="15.75">
      <c r="A53" s="7">
        <f t="shared" si="1"/>
        <v>50</v>
      </c>
      <c r="B53" s="72" t="s">
        <v>69</v>
      </c>
      <c r="C53" s="8">
        <v>11333</v>
      </c>
      <c r="D53" s="67">
        <v>12646</v>
      </c>
      <c r="E53" s="67">
        <v>11390.910000000002</v>
      </c>
      <c r="F53" s="67">
        <v>10848.210000000001</v>
      </c>
      <c r="G53" s="67">
        <v>13279.69</v>
      </c>
      <c r="H53" s="15">
        <v>9412.29</v>
      </c>
      <c r="I53" s="15">
        <v>12616.32</v>
      </c>
      <c r="J53" s="20">
        <v>11004.66</v>
      </c>
      <c r="K53" s="20">
        <v>13893.050000000001</v>
      </c>
      <c r="L53" s="20">
        <v>12031.36</v>
      </c>
      <c r="M53" s="20">
        <v>10843.850000000002</v>
      </c>
      <c r="N53" s="20">
        <v>12384.010000000002</v>
      </c>
      <c r="O53" s="18">
        <v>12704.16</v>
      </c>
      <c r="P53" s="1">
        <f t="shared" si="0"/>
        <v>143054.51000000004</v>
      </c>
    </row>
    <row r="54" spans="1:16" ht="15.75">
      <c r="A54" s="7">
        <f t="shared" si="1"/>
        <v>51</v>
      </c>
      <c r="B54" s="72" t="s">
        <v>70</v>
      </c>
      <c r="C54" s="8">
        <v>11335</v>
      </c>
      <c r="D54" s="67">
        <v>4801.21</v>
      </c>
      <c r="E54" s="67">
        <v>4672.7</v>
      </c>
      <c r="F54" s="67">
        <v>4753.05</v>
      </c>
      <c r="G54" s="67">
        <v>4211.15</v>
      </c>
      <c r="H54" s="15">
        <v>4577.25</v>
      </c>
      <c r="I54" s="15">
        <v>4059.9900000000002</v>
      </c>
      <c r="J54" s="20">
        <v>4475.11</v>
      </c>
      <c r="K54" s="20">
        <v>0</v>
      </c>
      <c r="L54" s="20">
        <v>5518.169999999999</v>
      </c>
      <c r="M54" s="20">
        <v>5728.5199999999995</v>
      </c>
      <c r="N54" s="20">
        <v>4660.299999999999</v>
      </c>
      <c r="O54" s="18">
        <v>4913.67</v>
      </c>
      <c r="P54" s="1">
        <f t="shared" si="0"/>
        <v>52371.119999999995</v>
      </c>
    </row>
    <row r="55" spans="1:16" ht="15.75">
      <c r="A55" s="7">
        <f t="shared" si="1"/>
        <v>52</v>
      </c>
      <c r="B55" s="72" t="s">
        <v>71</v>
      </c>
      <c r="C55" s="8">
        <v>11136</v>
      </c>
      <c r="D55" s="67">
        <v>8232.26</v>
      </c>
      <c r="E55" s="67">
        <v>8509.36</v>
      </c>
      <c r="F55" s="67">
        <v>7327.45</v>
      </c>
      <c r="G55" s="67">
        <v>7476.22</v>
      </c>
      <c r="H55" s="15">
        <v>8266.38</v>
      </c>
      <c r="I55" s="15">
        <v>8083.62</v>
      </c>
      <c r="J55" s="20">
        <v>8572.15</v>
      </c>
      <c r="K55" s="20">
        <v>4906.299999999999</v>
      </c>
      <c r="L55" s="20">
        <v>8774.939999999999</v>
      </c>
      <c r="M55" s="20">
        <v>9595.76</v>
      </c>
      <c r="N55" s="20">
        <v>8649.76</v>
      </c>
      <c r="O55" s="18">
        <v>7832.499999999999</v>
      </c>
      <c r="P55" s="1">
        <f t="shared" si="0"/>
        <v>96226.7</v>
      </c>
    </row>
    <row r="56" spans="1:16" ht="15.75">
      <c r="A56" s="7">
        <f t="shared" si="1"/>
        <v>53</v>
      </c>
      <c r="B56" s="72" t="s">
        <v>72</v>
      </c>
      <c r="C56" s="8">
        <v>11467</v>
      </c>
      <c r="D56" s="67">
        <v>1962.94</v>
      </c>
      <c r="E56" s="67">
        <v>2181.2499999999995</v>
      </c>
      <c r="F56" s="67">
        <v>2258.2299999999996</v>
      </c>
      <c r="G56" s="67">
        <v>2353.4099999999994</v>
      </c>
      <c r="H56" s="15">
        <v>2367.3999999999996</v>
      </c>
      <c r="I56" s="15">
        <v>1737.6199999999997</v>
      </c>
      <c r="J56" s="20">
        <v>2498.67</v>
      </c>
      <c r="K56" s="20">
        <v>9331.02</v>
      </c>
      <c r="L56" s="20">
        <v>2881.12</v>
      </c>
      <c r="M56" s="20">
        <v>2212.51</v>
      </c>
      <c r="N56" s="20">
        <v>1891.46</v>
      </c>
      <c r="O56" s="18">
        <v>1600.19</v>
      </c>
      <c r="P56" s="1">
        <f t="shared" si="0"/>
        <v>33275.82</v>
      </c>
    </row>
    <row r="57" spans="1:16" ht="15.75">
      <c r="A57" s="7">
        <f t="shared" si="1"/>
        <v>54</v>
      </c>
      <c r="B57" s="72" t="s">
        <v>73</v>
      </c>
      <c r="C57" s="8">
        <v>11138</v>
      </c>
      <c r="D57" s="67">
        <v>1320.59</v>
      </c>
      <c r="E57" s="67">
        <v>1145.6599999999999</v>
      </c>
      <c r="F57" s="67">
        <v>991.7</v>
      </c>
      <c r="G57" s="67">
        <v>1203.87</v>
      </c>
      <c r="H57" s="15">
        <v>1134.1799999999998</v>
      </c>
      <c r="I57" s="15">
        <v>997.3000000000001</v>
      </c>
      <c r="J57" s="20">
        <v>1137.3999999999999</v>
      </c>
      <c r="K57" s="20">
        <v>2410.81</v>
      </c>
      <c r="L57" s="20">
        <v>995.37</v>
      </c>
      <c r="M57" s="20">
        <v>1038.1</v>
      </c>
      <c r="N57" s="20">
        <v>859.97</v>
      </c>
      <c r="O57" s="18">
        <v>1484.9299999999998</v>
      </c>
      <c r="P57" s="1">
        <f t="shared" si="0"/>
        <v>14719.880000000001</v>
      </c>
    </row>
    <row r="58" spans="1:16" ht="15.75">
      <c r="A58" s="7">
        <f t="shared" si="1"/>
        <v>55</v>
      </c>
      <c r="B58" s="72" t="s">
        <v>74</v>
      </c>
      <c r="C58" s="8">
        <v>11469</v>
      </c>
      <c r="D58" s="67">
        <v>937.66</v>
      </c>
      <c r="E58" s="67">
        <v>853.69</v>
      </c>
      <c r="F58" s="67">
        <v>853.69</v>
      </c>
      <c r="G58" s="67">
        <v>825.7</v>
      </c>
      <c r="H58" s="15">
        <v>853.69</v>
      </c>
      <c r="I58" s="15">
        <v>744.53</v>
      </c>
      <c r="J58" s="20">
        <v>800.39</v>
      </c>
      <c r="K58" s="20">
        <v>1380.53</v>
      </c>
      <c r="L58" s="20">
        <v>797.38</v>
      </c>
      <c r="M58" s="20">
        <v>827.47</v>
      </c>
      <c r="N58" s="20">
        <v>1038.1</v>
      </c>
      <c r="O58" s="18">
        <v>887.65</v>
      </c>
      <c r="P58" s="1">
        <f t="shared" si="0"/>
        <v>10800.48</v>
      </c>
    </row>
    <row r="59" spans="1:16" ht="15.75">
      <c r="A59" s="7">
        <f t="shared" si="1"/>
        <v>56</v>
      </c>
      <c r="B59" s="72" t="s">
        <v>75</v>
      </c>
      <c r="C59" s="8">
        <v>11140</v>
      </c>
      <c r="D59" s="67">
        <v>2230.54</v>
      </c>
      <c r="E59" s="67">
        <v>1818.24</v>
      </c>
      <c r="F59" s="67">
        <v>1705.73</v>
      </c>
      <c r="G59" s="67">
        <v>1997.39</v>
      </c>
      <c r="H59" s="15">
        <v>2071.84</v>
      </c>
      <c r="I59" s="15">
        <v>1384.69</v>
      </c>
      <c r="J59" s="20">
        <v>2195.9900000000002</v>
      </c>
      <c r="K59" s="20">
        <v>1308.91</v>
      </c>
      <c r="L59" s="20">
        <v>2148.7400000000002</v>
      </c>
      <c r="M59" s="20">
        <v>2129.79</v>
      </c>
      <c r="N59" s="20">
        <v>1933.6100000000001</v>
      </c>
      <c r="O59" s="18">
        <v>1863.49</v>
      </c>
      <c r="P59" s="1">
        <f t="shared" si="0"/>
        <v>22788.960000000006</v>
      </c>
    </row>
    <row r="60" spans="1:16" ht="15.75">
      <c r="A60" s="7">
        <f t="shared" si="1"/>
        <v>57</v>
      </c>
      <c r="B60" s="72" t="s">
        <v>76</v>
      </c>
      <c r="C60" s="8">
        <v>11102</v>
      </c>
      <c r="D60" s="67">
        <v>5935.62</v>
      </c>
      <c r="E60" s="67">
        <v>3909.3900000000003</v>
      </c>
      <c r="F60" s="67">
        <v>4136.69</v>
      </c>
      <c r="G60" s="67">
        <v>3428.51</v>
      </c>
      <c r="H60" s="15">
        <v>2703.57</v>
      </c>
      <c r="I60" s="15">
        <v>2698.4900000000002</v>
      </c>
      <c r="J60" s="20">
        <v>2846.44</v>
      </c>
      <c r="K60" s="20">
        <v>3582.85</v>
      </c>
      <c r="L60" s="20">
        <v>754.97</v>
      </c>
      <c r="M60" s="20">
        <v>5026.539999999999</v>
      </c>
      <c r="N60" s="20">
        <v>3010.8399999999997</v>
      </c>
      <c r="O60" s="18">
        <v>3265.99</v>
      </c>
      <c r="P60" s="1">
        <f t="shared" si="0"/>
        <v>41299.899999999994</v>
      </c>
    </row>
    <row r="61" spans="1:16" ht="15.75">
      <c r="A61" s="7">
        <f t="shared" si="1"/>
        <v>58</v>
      </c>
      <c r="B61" s="72" t="s">
        <v>77</v>
      </c>
      <c r="C61" s="8">
        <v>11142</v>
      </c>
      <c r="D61" s="67">
        <v>1197.99</v>
      </c>
      <c r="E61" s="67">
        <v>1398.96</v>
      </c>
      <c r="F61" s="67">
        <v>1625.12</v>
      </c>
      <c r="G61" s="67">
        <v>2119.42</v>
      </c>
      <c r="H61" s="15">
        <v>1571.3799999999999</v>
      </c>
      <c r="I61" s="15">
        <v>1566.62</v>
      </c>
      <c r="J61" s="20">
        <v>1443.7800000000002</v>
      </c>
      <c r="K61" s="20">
        <v>2088.84</v>
      </c>
      <c r="L61" s="20">
        <v>1441.01</v>
      </c>
      <c r="M61" s="20">
        <v>1549.94</v>
      </c>
      <c r="N61" s="20">
        <v>1186.75</v>
      </c>
      <c r="O61" s="18">
        <v>1458.46</v>
      </c>
      <c r="P61" s="1">
        <f t="shared" si="0"/>
        <v>18648.27</v>
      </c>
    </row>
    <row r="62" spans="1:16" ht="15.75">
      <c r="A62" s="7">
        <f t="shared" si="1"/>
        <v>59</v>
      </c>
      <c r="B62" s="72" t="s">
        <v>78</v>
      </c>
      <c r="C62" s="8">
        <v>11473</v>
      </c>
      <c r="D62" s="67">
        <v>305.09</v>
      </c>
      <c r="E62" s="67">
        <v>249.11</v>
      </c>
      <c r="F62" s="67">
        <v>249.11</v>
      </c>
      <c r="G62" s="67">
        <v>277.1</v>
      </c>
      <c r="H62" s="15">
        <v>277.1</v>
      </c>
      <c r="I62" s="15">
        <v>305.09</v>
      </c>
      <c r="J62" s="20">
        <v>297.89</v>
      </c>
      <c r="K62" s="20">
        <v>358.07</v>
      </c>
      <c r="L62" s="20">
        <v>267.8</v>
      </c>
      <c r="M62" s="20">
        <v>297.89</v>
      </c>
      <c r="N62" s="20">
        <v>327.98</v>
      </c>
      <c r="O62" s="18">
        <v>297.89</v>
      </c>
      <c r="P62" s="1">
        <f t="shared" si="0"/>
        <v>3510.1200000000003</v>
      </c>
    </row>
    <row r="63" spans="1:16" ht="15.75">
      <c r="A63" s="7">
        <f t="shared" si="1"/>
        <v>60</v>
      </c>
      <c r="B63" s="72" t="s">
        <v>79</v>
      </c>
      <c r="C63" s="8">
        <v>11475</v>
      </c>
      <c r="D63" s="67">
        <v>2491.69</v>
      </c>
      <c r="E63" s="67">
        <v>-2952.1</v>
      </c>
      <c r="F63" s="67">
        <v>1080.71</v>
      </c>
      <c r="G63" s="67">
        <v>2383.92</v>
      </c>
      <c r="H63" s="15">
        <v>1222.9</v>
      </c>
      <c r="I63" s="15">
        <v>1342.15</v>
      </c>
      <c r="J63" s="20">
        <v>1513.26</v>
      </c>
      <c r="K63" s="20">
        <v>1923.68</v>
      </c>
      <c r="L63" s="20">
        <v>443.18</v>
      </c>
      <c r="M63" s="20">
        <v>1667.91</v>
      </c>
      <c r="N63" s="20">
        <v>2206.5</v>
      </c>
      <c r="O63" s="18">
        <v>2008.52</v>
      </c>
      <c r="P63" s="1">
        <f t="shared" si="0"/>
        <v>15332.320000000002</v>
      </c>
    </row>
    <row r="64" spans="1:16" ht="15.75">
      <c r="A64" s="7">
        <f t="shared" si="1"/>
        <v>61</v>
      </c>
      <c r="B64" s="72" t="s">
        <v>80</v>
      </c>
      <c r="C64" s="8">
        <v>11146</v>
      </c>
      <c r="D64" s="67">
        <v>5236.429999999999</v>
      </c>
      <c r="E64" s="67">
        <v>5586.04</v>
      </c>
      <c r="F64" s="67">
        <v>4956.5599999999995</v>
      </c>
      <c r="G64" s="67">
        <v>5208.18</v>
      </c>
      <c r="H64" s="15">
        <v>5657.42</v>
      </c>
      <c r="I64" s="15">
        <v>4381.34</v>
      </c>
      <c r="J64" s="20">
        <v>6826.23</v>
      </c>
      <c r="K64" s="20">
        <v>5835.74</v>
      </c>
      <c r="L64" s="20">
        <v>6560</v>
      </c>
      <c r="M64" s="20">
        <v>5081.37</v>
      </c>
      <c r="N64" s="20">
        <v>4765.42</v>
      </c>
      <c r="O64" s="18">
        <v>4961.299999999999</v>
      </c>
      <c r="P64" s="1">
        <f t="shared" si="0"/>
        <v>65056.03</v>
      </c>
    </row>
    <row r="65" spans="1:16" ht="15.75">
      <c r="A65" s="7">
        <f t="shared" si="1"/>
        <v>62</v>
      </c>
      <c r="B65" s="72" t="s">
        <v>81</v>
      </c>
      <c r="C65" s="8">
        <v>11148</v>
      </c>
      <c r="D65" s="67">
        <v>4983.43</v>
      </c>
      <c r="E65" s="67">
        <v>5282.64</v>
      </c>
      <c r="F65" s="67">
        <v>4190.73</v>
      </c>
      <c r="G65" s="67">
        <v>4894.7</v>
      </c>
      <c r="H65" s="15">
        <v>4903.959999999999</v>
      </c>
      <c r="I65" s="15">
        <v>4159.400000000001</v>
      </c>
      <c r="J65" s="20">
        <v>5957.799999999999</v>
      </c>
      <c r="K65" s="20">
        <v>6074.32</v>
      </c>
      <c r="L65" s="20">
        <v>6433.57</v>
      </c>
      <c r="M65" s="20">
        <v>5662.1</v>
      </c>
      <c r="N65" s="20">
        <v>5656.969999999999</v>
      </c>
      <c r="O65" s="18">
        <v>5661.48</v>
      </c>
      <c r="P65" s="1">
        <f t="shared" si="0"/>
        <v>63861.100000000006</v>
      </c>
    </row>
    <row r="66" spans="1:16" ht="15.75">
      <c r="A66" s="7">
        <f t="shared" si="1"/>
        <v>63</v>
      </c>
      <c r="B66" s="72" t="s">
        <v>82</v>
      </c>
      <c r="C66" s="8">
        <v>11109</v>
      </c>
      <c r="D66" s="67">
        <v>10825.849999999999</v>
      </c>
      <c r="E66" s="67">
        <v>9729.48</v>
      </c>
      <c r="F66" s="67">
        <v>8971.779999999999</v>
      </c>
      <c r="G66" s="67">
        <v>10500.89</v>
      </c>
      <c r="H66" s="15">
        <v>12101.609999999999</v>
      </c>
      <c r="I66" s="15">
        <v>12051.79</v>
      </c>
      <c r="J66" s="20">
        <v>12763.46</v>
      </c>
      <c r="K66" s="20">
        <v>13284.449999999999</v>
      </c>
      <c r="L66" s="20">
        <v>11829.439999999999</v>
      </c>
      <c r="M66" s="20">
        <v>11609.77</v>
      </c>
      <c r="N66" s="20">
        <v>12211.759999999998</v>
      </c>
      <c r="O66" s="18">
        <v>11147.470000000001</v>
      </c>
      <c r="P66" s="1">
        <f aca="true" t="shared" si="2" ref="P66:P125">D66+E66+F66+G66+H66+I66+J66+K66+L66+M66+N66+O66</f>
        <v>137027.75</v>
      </c>
    </row>
    <row r="67" spans="1:16" ht="15.75">
      <c r="A67" s="7">
        <f t="shared" si="1"/>
        <v>64</v>
      </c>
      <c r="B67" s="72" t="s">
        <v>83</v>
      </c>
      <c r="C67" s="8">
        <v>11149</v>
      </c>
      <c r="D67" s="67">
        <v>11826.509999999998</v>
      </c>
      <c r="E67" s="67">
        <v>8232.02</v>
      </c>
      <c r="F67" s="67">
        <v>9952.86</v>
      </c>
      <c r="G67" s="67">
        <v>9251.669999999998</v>
      </c>
      <c r="H67" s="15">
        <v>11420.919999999998</v>
      </c>
      <c r="I67" s="15">
        <v>8993.850000000002</v>
      </c>
      <c r="J67" s="20">
        <v>11693.279999999999</v>
      </c>
      <c r="K67" s="20">
        <v>12221.64</v>
      </c>
      <c r="L67" s="20">
        <v>13330.75</v>
      </c>
      <c r="M67" s="20">
        <v>11992.62</v>
      </c>
      <c r="N67" s="20">
        <v>10872.65</v>
      </c>
      <c r="O67" s="18">
        <v>9198.46</v>
      </c>
      <c r="P67" s="1">
        <f t="shared" si="2"/>
        <v>128987.22999999998</v>
      </c>
    </row>
    <row r="68" spans="1:16" ht="15.75">
      <c r="A68" s="7">
        <f t="shared" si="1"/>
        <v>65</v>
      </c>
      <c r="B68" s="72" t="s">
        <v>84</v>
      </c>
      <c r="C68" s="8">
        <v>11152</v>
      </c>
      <c r="D68" s="67">
        <v>5177.41</v>
      </c>
      <c r="E68" s="67">
        <v>5781.42</v>
      </c>
      <c r="F68" s="67">
        <v>8105.46</v>
      </c>
      <c r="G68" s="67">
        <v>4213.7300000000005</v>
      </c>
      <c r="H68" s="15">
        <v>5729.91</v>
      </c>
      <c r="I68" s="15">
        <v>6280.22</v>
      </c>
      <c r="J68" s="20">
        <v>6126.179999999999</v>
      </c>
      <c r="K68" s="20">
        <v>5868.499999999999</v>
      </c>
      <c r="L68" s="20">
        <v>7463.129999999999</v>
      </c>
      <c r="M68" s="20">
        <v>6764.23</v>
      </c>
      <c r="N68" s="20">
        <v>6379.379999999999</v>
      </c>
      <c r="O68" s="18">
        <v>5104.71</v>
      </c>
      <c r="P68" s="1">
        <f t="shared" si="2"/>
        <v>72994.28000000001</v>
      </c>
    </row>
    <row r="69" spans="1:16" ht="15.75">
      <c r="A69" s="7">
        <f t="shared" si="1"/>
        <v>66</v>
      </c>
      <c r="B69" s="72" t="s">
        <v>85</v>
      </c>
      <c r="C69" s="8">
        <v>11154</v>
      </c>
      <c r="D69" s="67">
        <v>16650.63</v>
      </c>
      <c r="E69" s="67">
        <v>15903.04</v>
      </c>
      <c r="F69" s="67">
        <v>15545.57</v>
      </c>
      <c r="G69" s="67">
        <v>14579.39</v>
      </c>
      <c r="H69" s="15">
        <v>16083.25</v>
      </c>
      <c r="I69" s="15">
        <v>15118.19</v>
      </c>
      <c r="J69" s="20">
        <v>16746.89</v>
      </c>
      <c r="K69" s="20">
        <v>17391.13</v>
      </c>
      <c r="L69" s="20">
        <v>17481.59</v>
      </c>
      <c r="M69" s="20">
        <v>16445.63</v>
      </c>
      <c r="N69" s="20">
        <v>17326.329999999998</v>
      </c>
      <c r="O69" s="18">
        <v>16072.5</v>
      </c>
      <c r="P69" s="1">
        <f t="shared" si="2"/>
        <v>195344.14</v>
      </c>
    </row>
    <row r="70" spans="1:16" ht="15.75">
      <c r="A70" s="7">
        <f t="shared" si="1"/>
        <v>67</v>
      </c>
      <c r="B70" s="72" t="s">
        <v>86</v>
      </c>
      <c r="C70" s="8">
        <v>11157</v>
      </c>
      <c r="D70" s="67">
        <v>10903.150000000001</v>
      </c>
      <c r="E70" s="67">
        <v>11275.67</v>
      </c>
      <c r="F70" s="67">
        <v>9737.37</v>
      </c>
      <c r="G70" s="67">
        <v>10914.59</v>
      </c>
      <c r="H70" s="15">
        <v>10704.960000000001</v>
      </c>
      <c r="I70" s="15">
        <v>12178.380000000001</v>
      </c>
      <c r="J70" s="20">
        <v>11625.630000000001</v>
      </c>
      <c r="K70" s="20">
        <v>14362.77</v>
      </c>
      <c r="L70" s="20">
        <v>12718.63</v>
      </c>
      <c r="M70" s="20">
        <v>13708.91</v>
      </c>
      <c r="N70" s="20">
        <v>13383.630000000001</v>
      </c>
      <c r="O70" s="18">
        <v>11880.91</v>
      </c>
      <c r="P70" s="1">
        <f t="shared" si="2"/>
        <v>143394.6</v>
      </c>
    </row>
    <row r="71" spans="1:16" ht="15.75">
      <c r="A71" s="7">
        <f t="shared" si="1"/>
        <v>68</v>
      </c>
      <c r="B71" s="72" t="s">
        <v>87</v>
      </c>
      <c r="C71" s="8">
        <v>11107</v>
      </c>
      <c r="D71" s="67">
        <v>6204.27</v>
      </c>
      <c r="E71" s="67">
        <v>5812.400000000001</v>
      </c>
      <c r="F71" s="67">
        <v>4243.83</v>
      </c>
      <c r="G71" s="70">
        <v>7140.530000000001</v>
      </c>
      <c r="H71" s="15">
        <v>6256.04</v>
      </c>
      <c r="I71" s="15">
        <v>6779.45</v>
      </c>
      <c r="J71" s="20">
        <v>7408.44</v>
      </c>
      <c r="K71" s="20">
        <v>7245.95</v>
      </c>
      <c r="L71" s="20">
        <v>6094.59</v>
      </c>
      <c r="M71" s="20">
        <v>7348.86</v>
      </c>
      <c r="N71" s="20">
        <v>7288.69</v>
      </c>
      <c r="O71" s="18">
        <v>7288.69</v>
      </c>
      <c r="P71" s="1">
        <f t="shared" si="2"/>
        <v>79111.74</v>
      </c>
    </row>
    <row r="72" spans="1:16" ht="15.75">
      <c r="A72" s="7">
        <f t="shared" si="1"/>
        <v>69</v>
      </c>
      <c r="B72" s="72" t="s">
        <v>88</v>
      </c>
      <c r="C72" s="8">
        <v>11160</v>
      </c>
      <c r="D72" s="67">
        <v>17659.45</v>
      </c>
      <c r="E72" s="67">
        <v>16920.59</v>
      </c>
      <c r="F72" s="67">
        <v>15481.57</v>
      </c>
      <c r="G72" s="67">
        <v>16641.72</v>
      </c>
      <c r="H72" s="15">
        <v>17302</v>
      </c>
      <c r="I72" s="15">
        <v>16619.07</v>
      </c>
      <c r="J72" s="20">
        <v>17100.54</v>
      </c>
      <c r="K72" s="20">
        <v>16878.19</v>
      </c>
      <c r="L72" s="20">
        <v>21183.33</v>
      </c>
      <c r="M72" s="20">
        <v>19167.7</v>
      </c>
      <c r="N72" s="20">
        <v>16895.57</v>
      </c>
      <c r="O72" s="18">
        <v>16677.07</v>
      </c>
      <c r="P72" s="1">
        <f t="shared" si="2"/>
        <v>208526.80000000005</v>
      </c>
    </row>
    <row r="73" spans="1:16" ht="15.75">
      <c r="A73" s="7">
        <f t="shared" si="1"/>
        <v>70</v>
      </c>
      <c r="B73" s="72" t="s">
        <v>89</v>
      </c>
      <c r="C73" s="8">
        <v>11108</v>
      </c>
      <c r="D73" s="67">
        <v>8685.37</v>
      </c>
      <c r="E73" s="67">
        <v>9603.439999999999</v>
      </c>
      <c r="F73" s="67">
        <v>8087.51</v>
      </c>
      <c r="G73" s="67">
        <v>6725.51</v>
      </c>
      <c r="H73" s="15">
        <v>8049.16</v>
      </c>
      <c r="I73" s="15">
        <v>8305.83</v>
      </c>
      <c r="J73" s="20">
        <v>9048.83</v>
      </c>
      <c r="K73" s="20">
        <v>10125.500000000002</v>
      </c>
      <c r="L73" s="20">
        <v>10086.960000000001</v>
      </c>
      <c r="M73" s="20">
        <v>10152.869999999999</v>
      </c>
      <c r="N73" s="20">
        <v>10666.81</v>
      </c>
      <c r="O73" s="18">
        <v>12151.92</v>
      </c>
      <c r="P73" s="1">
        <f t="shared" si="2"/>
        <v>111689.71</v>
      </c>
    </row>
    <row r="74" spans="1:16" ht="15.75">
      <c r="A74" s="7">
        <f t="shared" si="1"/>
        <v>71</v>
      </c>
      <c r="B74" s="72" t="s">
        <v>90</v>
      </c>
      <c r="C74" s="8">
        <v>11309</v>
      </c>
      <c r="D74" s="67">
        <v>9623.35</v>
      </c>
      <c r="E74" s="67">
        <v>9402.810000000001</v>
      </c>
      <c r="F74" s="67">
        <v>9943.54</v>
      </c>
      <c r="G74" s="67">
        <v>9064.39</v>
      </c>
      <c r="H74" s="15">
        <v>9785.410000000002</v>
      </c>
      <c r="I74" s="15">
        <v>9937.4</v>
      </c>
      <c r="J74" s="20">
        <v>10083.11</v>
      </c>
      <c r="K74" s="20">
        <v>10318.27</v>
      </c>
      <c r="L74" s="20">
        <v>10868</v>
      </c>
      <c r="M74" s="20">
        <v>10450.95</v>
      </c>
      <c r="N74" s="20">
        <v>15432.65</v>
      </c>
      <c r="O74" s="18">
        <v>10353.150000000001</v>
      </c>
      <c r="P74" s="1">
        <f t="shared" si="2"/>
        <v>125263.03</v>
      </c>
    </row>
    <row r="75" spans="1:16" ht="15.75">
      <c r="A75" s="7">
        <f t="shared" si="1"/>
        <v>72</v>
      </c>
      <c r="B75" s="72" t="s">
        <v>91</v>
      </c>
      <c r="C75" s="8">
        <v>12405</v>
      </c>
      <c r="D75" s="67">
        <v>21167.39</v>
      </c>
      <c r="E75" s="67">
        <v>19185.13</v>
      </c>
      <c r="F75" s="67">
        <v>18079.489999999998</v>
      </c>
      <c r="G75" s="67">
        <v>20647.61</v>
      </c>
      <c r="H75" s="15">
        <v>18291.4</v>
      </c>
      <c r="I75" s="15">
        <v>19000.97</v>
      </c>
      <c r="J75" s="20">
        <v>20382.74</v>
      </c>
      <c r="K75" s="20">
        <v>21846.69</v>
      </c>
      <c r="L75" s="20">
        <v>20543.239999999998</v>
      </c>
      <c r="M75" s="20">
        <v>21376.309999999998</v>
      </c>
      <c r="N75" s="20">
        <v>21887.69</v>
      </c>
      <c r="O75" s="18">
        <v>21104.12</v>
      </c>
      <c r="P75" s="1">
        <f t="shared" si="2"/>
        <v>243512.77999999997</v>
      </c>
    </row>
    <row r="76" spans="1:16" ht="15.75">
      <c r="A76" s="7">
        <f t="shared" si="1"/>
        <v>73</v>
      </c>
      <c r="B76" s="72" t="s">
        <v>92</v>
      </c>
      <c r="C76" s="8">
        <v>12402</v>
      </c>
      <c r="D76" s="67">
        <v>19359.239999999998</v>
      </c>
      <c r="E76" s="67">
        <v>18052.59</v>
      </c>
      <c r="F76" s="67">
        <v>17520.49</v>
      </c>
      <c r="G76" s="67">
        <v>15545.579999999998</v>
      </c>
      <c r="H76" s="15">
        <v>20003.21</v>
      </c>
      <c r="I76" s="15">
        <v>21680.679999999997</v>
      </c>
      <c r="J76" s="20">
        <v>20130.760000000002</v>
      </c>
      <c r="K76" s="20">
        <v>25579.07</v>
      </c>
      <c r="L76" s="20">
        <v>12850.08</v>
      </c>
      <c r="M76" s="20">
        <v>18294.249999999996</v>
      </c>
      <c r="N76" s="20">
        <v>19184.309999999998</v>
      </c>
      <c r="O76" s="18">
        <v>17646.54</v>
      </c>
      <c r="P76" s="1">
        <f t="shared" si="2"/>
        <v>225846.80000000002</v>
      </c>
    </row>
    <row r="77" spans="1:16" ht="15.75">
      <c r="A77" s="7">
        <f aca="true" t="shared" si="3" ref="A77:A136">A76+1</f>
        <v>74</v>
      </c>
      <c r="B77" s="74" t="s">
        <v>93</v>
      </c>
      <c r="C77" s="8">
        <v>12403</v>
      </c>
      <c r="D77" s="67">
        <v>3270.4</v>
      </c>
      <c r="E77" s="67">
        <v>3550.2899999999995</v>
      </c>
      <c r="F77" s="67">
        <v>2113.56</v>
      </c>
      <c r="G77" s="67">
        <v>2677.8399999999997</v>
      </c>
      <c r="H77" s="15">
        <v>2831.7799999999997</v>
      </c>
      <c r="I77" s="15">
        <v>2701.3499999999995</v>
      </c>
      <c r="J77" s="20">
        <v>3199.75</v>
      </c>
      <c r="K77" s="20">
        <v>2841.08</v>
      </c>
      <c r="L77" s="20">
        <v>2836.27</v>
      </c>
      <c r="M77" s="20">
        <v>2889.95</v>
      </c>
      <c r="N77" s="20">
        <v>2823.04</v>
      </c>
      <c r="O77" s="18">
        <v>2878.0999999999995</v>
      </c>
      <c r="P77" s="1">
        <f t="shared" si="2"/>
        <v>34613.409999999996</v>
      </c>
    </row>
    <row r="78" spans="1:16" ht="15.75">
      <c r="A78" s="7">
        <f t="shared" si="3"/>
        <v>75</v>
      </c>
      <c r="B78" s="72" t="s">
        <v>94</v>
      </c>
      <c r="C78" s="8">
        <v>12404</v>
      </c>
      <c r="D78" s="67">
        <v>20694.92</v>
      </c>
      <c r="E78" s="67">
        <v>19523.769999999997</v>
      </c>
      <c r="F78" s="67">
        <v>18499.07</v>
      </c>
      <c r="G78" s="67">
        <v>20010.260000000002</v>
      </c>
      <c r="H78" s="15">
        <v>19967.739999999998</v>
      </c>
      <c r="I78" s="15">
        <v>19204.160000000003</v>
      </c>
      <c r="J78" s="20">
        <v>19334.58</v>
      </c>
      <c r="K78" s="20">
        <v>21927.06</v>
      </c>
      <c r="L78" s="20">
        <v>21055.9</v>
      </c>
      <c r="M78" s="20">
        <v>19618.980000000003</v>
      </c>
      <c r="N78" s="20">
        <v>20741.510000000002</v>
      </c>
      <c r="O78" s="18">
        <v>20029.010000000002</v>
      </c>
      <c r="P78" s="1">
        <f t="shared" si="2"/>
        <v>240606.96000000002</v>
      </c>
    </row>
    <row r="79" spans="1:16" ht="15.75">
      <c r="A79" s="7">
        <f t="shared" si="3"/>
        <v>76</v>
      </c>
      <c r="B79" s="72" t="s">
        <v>95</v>
      </c>
      <c r="C79" s="8">
        <v>21308</v>
      </c>
      <c r="D79" s="67">
        <v>503.83</v>
      </c>
      <c r="E79" s="67">
        <v>503.83</v>
      </c>
      <c r="F79" s="67">
        <v>419.86</v>
      </c>
      <c r="G79" s="67">
        <v>503.83</v>
      </c>
      <c r="H79" s="15">
        <v>503.83</v>
      </c>
      <c r="I79" s="15">
        <v>503.83</v>
      </c>
      <c r="J79" s="20">
        <v>541.63</v>
      </c>
      <c r="K79" s="20">
        <v>541.63</v>
      </c>
      <c r="L79" s="20">
        <v>541.63</v>
      </c>
      <c r="M79" s="20">
        <v>541.63</v>
      </c>
      <c r="N79" s="20">
        <v>541.63</v>
      </c>
      <c r="O79" s="18">
        <v>541.63</v>
      </c>
      <c r="P79" s="1">
        <f>D79+E79+F79+G79+H79+I79+J79+K79+L79+M79+N79+O79</f>
        <v>6188.79</v>
      </c>
    </row>
    <row r="80" spans="1:16" ht="15.75">
      <c r="A80" s="7">
        <f t="shared" si="3"/>
        <v>77</v>
      </c>
      <c r="B80" s="48" t="s">
        <v>96</v>
      </c>
      <c r="C80" s="8">
        <v>21305</v>
      </c>
      <c r="D80" s="67">
        <v>545.81</v>
      </c>
      <c r="E80" s="67">
        <v>545.81</v>
      </c>
      <c r="F80" s="67">
        <v>545.81</v>
      </c>
      <c r="G80" s="67">
        <v>545.81</v>
      </c>
      <c r="H80" s="15">
        <v>545.81</v>
      </c>
      <c r="I80" s="15">
        <v>545.81</v>
      </c>
      <c r="J80" s="20">
        <v>586.76</v>
      </c>
      <c r="K80" s="20">
        <v>586.76</v>
      </c>
      <c r="L80" s="20">
        <v>586.76</v>
      </c>
      <c r="M80" s="20">
        <v>586.76</v>
      </c>
      <c r="N80" s="20">
        <v>586.76</v>
      </c>
      <c r="O80" s="18">
        <v>586.76</v>
      </c>
      <c r="P80" s="1">
        <f t="shared" si="2"/>
        <v>6795.420000000001</v>
      </c>
    </row>
    <row r="81" spans="1:16" s="143" customFormat="1" ht="15.75">
      <c r="A81" s="138">
        <f t="shared" si="3"/>
        <v>78</v>
      </c>
      <c r="B81" s="137" t="s">
        <v>97</v>
      </c>
      <c r="C81" s="139">
        <v>21309</v>
      </c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/>
      <c r="N81" s="140"/>
      <c r="O81" s="141"/>
      <c r="P81" s="142">
        <f t="shared" si="2"/>
        <v>0</v>
      </c>
    </row>
    <row r="82" spans="1:16" ht="15.75">
      <c r="A82" s="7">
        <f>A81+1</f>
        <v>79</v>
      </c>
      <c r="B82" s="48" t="s">
        <v>98</v>
      </c>
      <c r="C82" s="8">
        <v>22194</v>
      </c>
      <c r="D82" s="67">
        <v>419.86</v>
      </c>
      <c r="E82" s="67">
        <v>419.86</v>
      </c>
      <c r="F82" s="67">
        <v>419.86</v>
      </c>
      <c r="G82" s="67">
        <v>419.86</v>
      </c>
      <c r="H82" s="15">
        <v>419.86</v>
      </c>
      <c r="I82" s="20">
        <v>419.86</v>
      </c>
      <c r="J82" s="20">
        <v>451.36</v>
      </c>
      <c r="K82" s="20">
        <v>451.36</v>
      </c>
      <c r="L82" s="20">
        <v>451.36</v>
      </c>
      <c r="M82" s="20">
        <v>451.36</v>
      </c>
      <c r="N82" s="20">
        <v>451.36</v>
      </c>
      <c r="O82" s="18">
        <v>451.36</v>
      </c>
      <c r="P82" s="1">
        <f t="shared" si="2"/>
        <v>5227.32</v>
      </c>
    </row>
    <row r="83" spans="1:241" s="76" customFormat="1" ht="15.75">
      <c r="A83" s="138">
        <f t="shared" si="3"/>
        <v>80</v>
      </c>
      <c r="B83" s="144" t="s">
        <v>99</v>
      </c>
      <c r="C83" s="139">
        <v>22168</v>
      </c>
      <c r="D83" s="140"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/>
      <c r="K83" s="140"/>
      <c r="L83" s="140"/>
      <c r="M83" s="140"/>
      <c r="N83" s="140"/>
      <c r="O83" s="141"/>
      <c r="P83" s="142">
        <f t="shared" si="2"/>
        <v>0</v>
      </c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  <c r="GN83" s="143"/>
      <c r="GO83" s="143"/>
      <c r="GP83" s="143"/>
      <c r="GQ83" s="143"/>
      <c r="GR83" s="143"/>
      <c r="GS83" s="143"/>
      <c r="GT83" s="143"/>
      <c r="GU83" s="143"/>
      <c r="GV83" s="143"/>
      <c r="GW83" s="143"/>
      <c r="GX83" s="143"/>
      <c r="GY83" s="143"/>
      <c r="GZ83" s="143"/>
      <c r="HA83" s="143"/>
      <c r="HB83" s="143"/>
      <c r="HC83" s="143"/>
      <c r="HD83" s="143"/>
      <c r="HE83" s="143"/>
      <c r="HF83" s="143"/>
      <c r="HG83" s="143"/>
      <c r="HH83" s="143"/>
      <c r="HI83" s="143"/>
      <c r="HJ83" s="143"/>
      <c r="HK83" s="143"/>
      <c r="HL83" s="143"/>
      <c r="HM83" s="143"/>
      <c r="HN83" s="143"/>
      <c r="HO83" s="143"/>
      <c r="HP83" s="143"/>
      <c r="HQ83" s="143"/>
      <c r="HR83" s="143"/>
      <c r="HS83" s="143"/>
      <c r="HT83" s="143"/>
      <c r="HU83" s="143"/>
      <c r="HV83" s="143"/>
      <c r="HW83" s="143"/>
      <c r="HX83" s="143"/>
      <c r="HY83" s="143"/>
      <c r="HZ83" s="143"/>
      <c r="IA83" s="143"/>
      <c r="IB83" s="143"/>
      <c r="IC83" s="143"/>
      <c r="ID83" s="143"/>
      <c r="IE83" s="143"/>
      <c r="IF83" s="143"/>
      <c r="IG83" s="143"/>
    </row>
    <row r="84" spans="1:16" ht="15.75">
      <c r="A84" s="7">
        <f>A83+1</f>
        <v>81</v>
      </c>
      <c r="B84" s="72" t="s">
        <v>100</v>
      </c>
      <c r="C84" s="8">
        <v>22155</v>
      </c>
      <c r="D84" s="67">
        <v>671.76</v>
      </c>
      <c r="E84" s="67">
        <v>671.76</v>
      </c>
      <c r="F84" s="67">
        <v>671.76</v>
      </c>
      <c r="G84" s="67">
        <v>671.76</v>
      </c>
      <c r="H84" s="15">
        <v>671.76</v>
      </c>
      <c r="I84" s="20">
        <v>671.76</v>
      </c>
      <c r="J84" s="20">
        <v>722.1600000000001</v>
      </c>
      <c r="K84" s="20">
        <v>722.1600000000001</v>
      </c>
      <c r="L84" s="15">
        <v>722.1600000000001</v>
      </c>
      <c r="M84" s="20">
        <v>722.1600000000001</v>
      </c>
      <c r="N84" s="20">
        <v>722.1600000000001</v>
      </c>
      <c r="O84" s="18">
        <v>722.1600000000001</v>
      </c>
      <c r="P84" s="1">
        <f t="shared" si="2"/>
        <v>8363.52</v>
      </c>
    </row>
    <row r="85" spans="1:16" ht="15.75">
      <c r="A85" s="7">
        <f t="shared" si="3"/>
        <v>82</v>
      </c>
      <c r="B85" s="48" t="s">
        <v>101</v>
      </c>
      <c r="C85" s="8">
        <v>22156</v>
      </c>
      <c r="D85" s="67">
        <v>377.87</v>
      </c>
      <c r="E85" s="67">
        <v>377.87</v>
      </c>
      <c r="F85" s="67">
        <v>377.87</v>
      </c>
      <c r="G85" s="67">
        <v>377.87</v>
      </c>
      <c r="H85" s="15">
        <v>377.87</v>
      </c>
      <c r="I85" s="20">
        <v>377.87</v>
      </c>
      <c r="J85" s="20">
        <v>406.22</v>
      </c>
      <c r="K85" s="20">
        <v>406.22</v>
      </c>
      <c r="L85" s="20">
        <v>406.22</v>
      </c>
      <c r="M85" s="20">
        <v>406.22</v>
      </c>
      <c r="N85" s="20">
        <v>406.22</v>
      </c>
      <c r="O85" s="18">
        <v>406.22</v>
      </c>
      <c r="P85" s="1">
        <f t="shared" si="2"/>
        <v>4704.540000000001</v>
      </c>
    </row>
    <row r="86" spans="1:16" ht="15.75">
      <c r="A86" s="7">
        <f t="shared" si="3"/>
        <v>83</v>
      </c>
      <c r="B86" s="48" t="s">
        <v>102</v>
      </c>
      <c r="C86" s="8">
        <v>22166</v>
      </c>
      <c r="D86" s="67">
        <v>2354.81</v>
      </c>
      <c r="E86" s="67">
        <v>1419.37</v>
      </c>
      <c r="F86" s="67">
        <v>1419.37</v>
      </c>
      <c r="G86" s="67">
        <v>1419.37</v>
      </c>
      <c r="H86" s="20">
        <v>1419.38</v>
      </c>
      <c r="I86" s="15">
        <v>1419.37</v>
      </c>
      <c r="J86" s="20">
        <v>727.96</v>
      </c>
      <c r="K86" s="20">
        <v>1713.93</v>
      </c>
      <c r="L86" s="20">
        <v>781.14</v>
      </c>
      <c r="M86" s="20">
        <v>1051.95</v>
      </c>
      <c r="N86" s="20">
        <v>871.41</v>
      </c>
      <c r="O86" s="18">
        <v>720.96</v>
      </c>
      <c r="P86" s="1">
        <f t="shared" si="2"/>
        <v>15319.019999999997</v>
      </c>
    </row>
    <row r="87" spans="1:16" ht="15.75">
      <c r="A87" s="7">
        <f t="shared" si="3"/>
        <v>84</v>
      </c>
      <c r="B87" s="72" t="s">
        <v>103</v>
      </c>
      <c r="C87" s="8">
        <v>22190</v>
      </c>
      <c r="D87" s="67">
        <v>2799.6</v>
      </c>
      <c r="E87" s="67">
        <v>2717.87</v>
      </c>
      <c r="F87" s="67">
        <v>2363.24</v>
      </c>
      <c r="G87" s="67">
        <v>2840.47</v>
      </c>
      <c r="H87" s="15">
        <v>2680.65</v>
      </c>
      <c r="I87" s="20">
        <v>2538.75</v>
      </c>
      <c r="J87" s="20">
        <v>2922.76</v>
      </c>
      <c r="K87" s="20">
        <v>3414.93</v>
      </c>
      <c r="L87" s="20">
        <v>3056.26</v>
      </c>
      <c r="M87" s="20">
        <v>3159.17</v>
      </c>
      <c r="N87" s="20">
        <v>2805.31</v>
      </c>
      <c r="O87" s="18">
        <v>2900.71</v>
      </c>
      <c r="P87" s="1">
        <f t="shared" si="2"/>
        <v>34199.72</v>
      </c>
    </row>
    <row r="88" spans="1:16" ht="15.75">
      <c r="A88" s="7">
        <f t="shared" si="3"/>
        <v>85</v>
      </c>
      <c r="B88" s="72" t="s">
        <v>104</v>
      </c>
      <c r="C88" s="8">
        <v>22191</v>
      </c>
      <c r="D88" s="67">
        <v>4937.21</v>
      </c>
      <c r="E88" s="67">
        <v>3178.3199999999997</v>
      </c>
      <c r="F88" s="67">
        <v>3681.8500000000004</v>
      </c>
      <c r="G88" s="67">
        <v>3852.6000000000004</v>
      </c>
      <c r="H88" s="15">
        <v>4012.42</v>
      </c>
      <c r="I88" s="20">
        <v>4364.54</v>
      </c>
      <c r="J88" s="20">
        <v>4530.36</v>
      </c>
      <c r="K88" s="20">
        <v>4470.18</v>
      </c>
      <c r="L88" s="20">
        <v>4034.47</v>
      </c>
      <c r="M88" s="20">
        <v>4148.84</v>
      </c>
      <c r="N88" s="20">
        <v>4261.96</v>
      </c>
      <c r="O88" s="18">
        <v>4299.570000000001</v>
      </c>
      <c r="P88" s="1">
        <f t="shared" si="2"/>
        <v>49772.32000000001</v>
      </c>
    </row>
    <row r="89" spans="1:16" ht="15.75">
      <c r="A89" s="7">
        <f t="shared" si="3"/>
        <v>86</v>
      </c>
      <c r="B89" s="72" t="s">
        <v>105</v>
      </c>
      <c r="C89" s="8">
        <v>22192</v>
      </c>
      <c r="D89" s="67">
        <v>1898.85</v>
      </c>
      <c r="E89" s="67">
        <v>1898.85</v>
      </c>
      <c r="F89" s="67">
        <v>1898.85</v>
      </c>
      <c r="G89" s="67">
        <v>1898.85</v>
      </c>
      <c r="H89" s="20">
        <v>1898.85</v>
      </c>
      <c r="I89" s="15">
        <v>1898.85</v>
      </c>
      <c r="J89" s="20">
        <v>1530.98</v>
      </c>
      <c r="K89" s="20">
        <v>1786.14</v>
      </c>
      <c r="L89" s="20">
        <v>1786.14</v>
      </c>
      <c r="M89" s="20">
        <v>1786.14</v>
      </c>
      <c r="N89" s="20">
        <v>1786.14</v>
      </c>
      <c r="O89" s="18">
        <v>1786.14</v>
      </c>
      <c r="P89" s="1">
        <f t="shared" si="2"/>
        <v>21854.78</v>
      </c>
    </row>
    <row r="90" spans="1:16" ht="15.75">
      <c r="A90" s="7">
        <f t="shared" si="3"/>
        <v>87</v>
      </c>
      <c r="B90" s="72" t="s">
        <v>106</v>
      </c>
      <c r="C90" s="8">
        <v>22167</v>
      </c>
      <c r="D90" s="67">
        <v>335.89</v>
      </c>
      <c r="E90" s="67">
        <v>335.89</v>
      </c>
      <c r="F90" s="67">
        <v>335.89</v>
      </c>
      <c r="G90" s="67">
        <v>335.89</v>
      </c>
      <c r="H90" s="20">
        <v>335.89</v>
      </c>
      <c r="I90" s="15">
        <v>335.89</v>
      </c>
      <c r="J90" s="20">
        <v>361.09</v>
      </c>
      <c r="K90" s="20">
        <v>361.09</v>
      </c>
      <c r="L90" s="20">
        <v>361.09</v>
      </c>
      <c r="M90" s="20">
        <v>361.09</v>
      </c>
      <c r="N90" s="20">
        <v>361.09</v>
      </c>
      <c r="O90" s="18">
        <v>361.09</v>
      </c>
      <c r="P90" s="1">
        <f t="shared" si="2"/>
        <v>4181.88</v>
      </c>
    </row>
    <row r="91" spans="1:16" ht="15.75">
      <c r="A91" s="7">
        <f t="shared" si="3"/>
        <v>88</v>
      </c>
      <c r="B91" s="48" t="s">
        <v>107</v>
      </c>
      <c r="C91" s="8">
        <v>22154</v>
      </c>
      <c r="D91" s="67">
        <v>335.89</v>
      </c>
      <c r="E91" s="67">
        <v>335.89</v>
      </c>
      <c r="F91" s="67">
        <v>335.89</v>
      </c>
      <c r="G91" s="67">
        <v>335.89</v>
      </c>
      <c r="H91" s="20">
        <v>335.89</v>
      </c>
      <c r="I91" s="15">
        <v>335.89</v>
      </c>
      <c r="J91" s="20">
        <v>361.09</v>
      </c>
      <c r="K91" s="20">
        <v>361.09</v>
      </c>
      <c r="L91" s="20">
        <v>361.09</v>
      </c>
      <c r="M91" s="20">
        <v>361.09</v>
      </c>
      <c r="N91" s="20">
        <v>361.09</v>
      </c>
      <c r="O91" s="18">
        <v>361.09</v>
      </c>
      <c r="P91" s="1">
        <f t="shared" si="2"/>
        <v>4181.88</v>
      </c>
    </row>
    <row r="92" spans="1:16" ht="15.75">
      <c r="A92" s="7">
        <f t="shared" si="3"/>
        <v>89</v>
      </c>
      <c r="B92" s="72" t="s">
        <v>108</v>
      </c>
      <c r="C92" s="8">
        <v>22193</v>
      </c>
      <c r="D92" s="67">
        <v>167.95</v>
      </c>
      <c r="E92" s="67">
        <v>167.95</v>
      </c>
      <c r="F92" s="67">
        <v>167.95</v>
      </c>
      <c r="G92" s="67">
        <v>167.95</v>
      </c>
      <c r="H92" s="20">
        <v>167.95</v>
      </c>
      <c r="I92" s="15">
        <v>167.95</v>
      </c>
      <c r="J92" s="20">
        <v>180.55</v>
      </c>
      <c r="K92" s="20">
        <v>180.55</v>
      </c>
      <c r="L92" s="20">
        <v>180.55</v>
      </c>
      <c r="M92" s="20">
        <v>180.55</v>
      </c>
      <c r="N92" s="20">
        <v>180.55</v>
      </c>
      <c r="O92" s="18">
        <v>180.55</v>
      </c>
      <c r="P92" s="1">
        <f t="shared" si="2"/>
        <v>2091</v>
      </c>
    </row>
    <row r="93" spans="1:16" s="90" customFormat="1" ht="15.75">
      <c r="A93" s="83">
        <f t="shared" si="3"/>
        <v>90</v>
      </c>
      <c r="B93" s="100" t="s">
        <v>109</v>
      </c>
      <c r="C93" s="85">
        <v>21841</v>
      </c>
      <c r="D93" s="87">
        <v>0</v>
      </c>
      <c r="E93" s="87">
        <v>0</v>
      </c>
      <c r="F93" s="86">
        <v>0</v>
      </c>
      <c r="G93" s="86">
        <v>0</v>
      </c>
      <c r="H93" s="87">
        <v>0</v>
      </c>
      <c r="I93" s="87">
        <v>0</v>
      </c>
      <c r="J93" s="87">
        <v>0</v>
      </c>
      <c r="K93" s="87">
        <v>0</v>
      </c>
      <c r="L93" s="87"/>
      <c r="M93" s="87"/>
      <c r="N93" s="87"/>
      <c r="O93" s="88"/>
      <c r="P93" s="89">
        <f t="shared" si="2"/>
        <v>0</v>
      </c>
    </row>
    <row r="94" spans="1:16" s="143" customFormat="1" ht="15.75">
      <c r="A94" s="138">
        <f t="shared" si="3"/>
        <v>91</v>
      </c>
      <c r="B94" s="144" t="s">
        <v>110</v>
      </c>
      <c r="C94" s="139">
        <v>21632</v>
      </c>
      <c r="D94" s="140">
        <v>0</v>
      </c>
      <c r="E94" s="140">
        <v>0</v>
      </c>
      <c r="F94" s="145">
        <v>0</v>
      </c>
      <c r="G94" s="145">
        <v>0</v>
      </c>
      <c r="H94" s="140">
        <v>0</v>
      </c>
      <c r="I94" s="140">
        <v>0</v>
      </c>
      <c r="J94" s="140">
        <v>0</v>
      </c>
      <c r="K94" s="140">
        <v>0</v>
      </c>
      <c r="L94" s="140"/>
      <c r="M94" s="140"/>
      <c r="N94" s="140"/>
      <c r="O94" s="141"/>
      <c r="P94" s="142">
        <f t="shared" si="2"/>
        <v>0</v>
      </c>
    </row>
    <row r="95" spans="1:16" ht="15.75">
      <c r="A95" s="7">
        <f t="shared" si="3"/>
        <v>92</v>
      </c>
      <c r="B95" s="72" t="s">
        <v>111</v>
      </c>
      <c r="C95" s="8">
        <v>21315</v>
      </c>
      <c r="D95" s="67">
        <v>335.89</v>
      </c>
      <c r="E95" s="67">
        <v>335.89</v>
      </c>
      <c r="F95" s="67">
        <v>335.89</v>
      </c>
      <c r="G95" s="67">
        <v>335.89</v>
      </c>
      <c r="H95" s="15">
        <v>335.89</v>
      </c>
      <c r="I95" s="20">
        <v>335.89</v>
      </c>
      <c r="J95" s="20">
        <v>361.09000000000003</v>
      </c>
      <c r="K95" s="20">
        <v>361.09000000000003</v>
      </c>
      <c r="L95" s="20">
        <v>361.09000000000003</v>
      </c>
      <c r="M95" s="20">
        <v>361.09000000000003</v>
      </c>
      <c r="N95" s="20">
        <v>361.09000000000003</v>
      </c>
      <c r="O95" s="18">
        <v>361.09000000000003</v>
      </c>
      <c r="P95" s="1">
        <f t="shared" si="2"/>
        <v>4181.88</v>
      </c>
    </row>
    <row r="96" spans="1:16" ht="15.75">
      <c r="A96" s="7">
        <f t="shared" si="3"/>
        <v>93</v>
      </c>
      <c r="B96" s="72" t="s">
        <v>112</v>
      </c>
      <c r="C96" s="8">
        <v>21150</v>
      </c>
      <c r="D96" s="67">
        <v>293.9</v>
      </c>
      <c r="E96" s="67">
        <v>293.9</v>
      </c>
      <c r="F96" s="67">
        <v>293.9</v>
      </c>
      <c r="G96" s="67">
        <v>293.9</v>
      </c>
      <c r="H96" s="15">
        <v>293.9</v>
      </c>
      <c r="I96" s="20">
        <v>293.9</v>
      </c>
      <c r="J96" s="20">
        <v>315.95</v>
      </c>
      <c r="K96" s="20">
        <v>315.95</v>
      </c>
      <c r="L96" s="20">
        <v>315.95</v>
      </c>
      <c r="M96" s="20">
        <v>315.95</v>
      </c>
      <c r="N96" s="20">
        <v>315.95</v>
      </c>
      <c r="O96" s="18">
        <v>315.95</v>
      </c>
      <c r="P96" s="1">
        <f t="shared" si="2"/>
        <v>3659.099999999999</v>
      </c>
    </row>
    <row r="97" spans="1:16" s="90" customFormat="1" ht="15.75">
      <c r="A97" s="83">
        <f t="shared" si="3"/>
        <v>94</v>
      </c>
      <c r="B97" s="84" t="s">
        <v>113</v>
      </c>
      <c r="C97" s="85">
        <v>21843</v>
      </c>
      <c r="D97" s="87">
        <v>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0</v>
      </c>
      <c r="K97" s="87">
        <v>0</v>
      </c>
      <c r="L97" s="87"/>
      <c r="M97" s="87"/>
      <c r="N97" s="87"/>
      <c r="O97" s="88"/>
      <c r="P97" s="89">
        <f t="shared" si="2"/>
        <v>0</v>
      </c>
    </row>
    <row r="98" spans="1:16" s="90" customFormat="1" ht="15.75">
      <c r="A98" s="83">
        <f t="shared" si="3"/>
        <v>95</v>
      </c>
      <c r="B98" s="84" t="s">
        <v>114</v>
      </c>
      <c r="C98" s="85">
        <v>21844</v>
      </c>
      <c r="D98" s="87">
        <v>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/>
      <c r="M98" s="87"/>
      <c r="N98" s="87"/>
      <c r="O98" s="88"/>
      <c r="P98" s="89">
        <f t="shared" si="2"/>
        <v>0</v>
      </c>
    </row>
    <row r="99" spans="1:16" s="90" customFormat="1" ht="15.75">
      <c r="A99" s="83">
        <f t="shared" si="3"/>
        <v>96</v>
      </c>
      <c r="B99" s="84" t="s">
        <v>115</v>
      </c>
      <c r="C99" s="85">
        <v>21845</v>
      </c>
      <c r="D99" s="87">
        <v>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/>
      <c r="M99" s="87"/>
      <c r="N99" s="87"/>
      <c r="O99" s="88"/>
      <c r="P99" s="89">
        <f t="shared" si="2"/>
        <v>0</v>
      </c>
    </row>
    <row r="100" spans="1:16" s="90" customFormat="1" ht="15.75">
      <c r="A100" s="83">
        <f t="shared" si="3"/>
        <v>97</v>
      </c>
      <c r="B100" s="84" t="s">
        <v>116</v>
      </c>
      <c r="C100" s="85">
        <v>21846</v>
      </c>
      <c r="D100" s="87">
        <v>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/>
      <c r="M100" s="87"/>
      <c r="N100" s="87"/>
      <c r="O100" s="88"/>
      <c r="P100" s="89">
        <f t="shared" si="2"/>
        <v>0</v>
      </c>
    </row>
    <row r="101" spans="1:16" s="90" customFormat="1" ht="15.75">
      <c r="A101" s="83">
        <f t="shared" si="3"/>
        <v>98</v>
      </c>
      <c r="B101" s="84" t="s">
        <v>117</v>
      </c>
      <c r="C101" s="85">
        <v>21847</v>
      </c>
      <c r="D101" s="86">
        <v>0</v>
      </c>
      <c r="E101" s="86">
        <v>0</v>
      </c>
      <c r="F101" s="86">
        <v>0</v>
      </c>
      <c r="G101" s="86">
        <v>0</v>
      </c>
      <c r="H101" s="87">
        <v>0</v>
      </c>
      <c r="I101" s="87">
        <v>0</v>
      </c>
      <c r="J101" s="87">
        <v>0</v>
      </c>
      <c r="K101" s="87">
        <v>0</v>
      </c>
      <c r="L101" s="87"/>
      <c r="M101" s="87"/>
      <c r="N101" s="87"/>
      <c r="O101" s="88"/>
      <c r="P101" s="89">
        <f t="shared" si="2"/>
        <v>0</v>
      </c>
    </row>
    <row r="102" spans="1:16" ht="15.75">
      <c r="A102" s="7">
        <f t="shared" si="3"/>
        <v>99</v>
      </c>
      <c r="B102" s="72" t="s">
        <v>118</v>
      </c>
      <c r="C102" s="8">
        <v>21848</v>
      </c>
      <c r="D102" s="67">
        <v>0</v>
      </c>
      <c r="E102" s="67">
        <v>167.94</v>
      </c>
      <c r="F102" s="67">
        <v>167.94</v>
      </c>
      <c r="G102" s="67">
        <v>167.94</v>
      </c>
      <c r="H102" s="15">
        <v>167.94</v>
      </c>
      <c r="I102" s="15">
        <v>167.94</v>
      </c>
      <c r="J102" s="20">
        <v>167.94</v>
      </c>
      <c r="K102" s="20">
        <v>180.54</v>
      </c>
      <c r="L102" s="20">
        <v>180.54</v>
      </c>
      <c r="M102" s="20">
        <v>180.54</v>
      </c>
      <c r="N102" s="20">
        <v>180.54</v>
      </c>
      <c r="O102" s="20">
        <v>180.54</v>
      </c>
      <c r="P102" s="1">
        <f t="shared" si="2"/>
        <v>1910.34</v>
      </c>
    </row>
    <row r="103" spans="1:16" s="143" customFormat="1" ht="15.75">
      <c r="A103" s="138">
        <f t="shared" si="3"/>
        <v>100</v>
      </c>
      <c r="B103" s="144" t="s">
        <v>119</v>
      </c>
      <c r="C103" s="139">
        <v>21849</v>
      </c>
      <c r="D103" s="140">
        <v>0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/>
      <c r="M103" s="140"/>
      <c r="N103" s="140"/>
      <c r="O103" s="140"/>
      <c r="P103" s="142">
        <f>D103+E103+F103+G103+H103+I103+J103+K103+L103+M104+N103+O103</f>
        <v>406.22</v>
      </c>
    </row>
    <row r="104" spans="1:16" ht="15.75">
      <c r="A104" s="7">
        <f t="shared" si="3"/>
        <v>101</v>
      </c>
      <c r="B104" s="48" t="s">
        <v>120</v>
      </c>
      <c r="C104" s="8">
        <v>21850</v>
      </c>
      <c r="D104" s="67">
        <v>0</v>
      </c>
      <c r="E104" s="67">
        <v>0</v>
      </c>
      <c r="F104" s="67">
        <v>125.96</v>
      </c>
      <c r="G104" s="67">
        <v>377.87</v>
      </c>
      <c r="H104" s="15">
        <v>377.87</v>
      </c>
      <c r="I104" s="15">
        <v>377.87</v>
      </c>
      <c r="J104" s="20">
        <v>377.87</v>
      </c>
      <c r="K104" s="20">
        <v>406.22</v>
      </c>
      <c r="L104" s="20">
        <v>406.22</v>
      </c>
      <c r="M104" s="20">
        <v>406.22</v>
      </c>
      <c r="N104" s="20">
        <v>406.22</v>
      </c>
      <c r="O104" s="20">
        <v>406.22</v>
      </c>
      <c r="P104" s="1">
        <f>D104+E104+F104+G104+H104+I104+J104+K104+L104+M105+N104+O104</f>
        <v>3262.3200000000006</v>
      </c>
    </row>
    <row r="105" spans="1:16" s="143" customFormat="1" ht="15.75">
      <c r="A105" s="138">
        <f t="shared" si="3"/>
        <v>102</v>
      </c>
      <c r="B105" s="144" t="s">
        <v>121</v>
      </c>
      <c r="C105" s="139">
        <v>21853</v>
      </c>
      <c r="D105" s="145">
        <v>0</v>
      </c>
      <c r="E105" s="145">
        <v>0</v>
      </c>
      <c r="F105" s="145">
        <v>0</v>
      </c>
      <c r="G105" s="145">
        <v>0</v>
      </c>
      <c r="H105" s="140">
        <v>0</v>
      </c>
      <c r="I105" s="140">
        <v>0</v>
      </c>
      <c r="J105" s="140">
        <v>0</v>
      </c>
      <c r="K105" s="140">
        <v>0</v>
      </c>
      <c r="L105" s="140"/>
      <c r="M105" s="140"/>
      <c r="N105" s="140"/>
      <c r="O105" s="141"/>
      <c r="P105" s="142">
        <f t="shared" si="2"/>
        <v>0</v>
      </c>
    </row>
    <row r="106" spans="1:16" s="143" customFormat="1" ht="15.75">
      <c r="A106" s="138">
        <f t="shared" si="3"/>
        <v>103</v>
      </c>
      <c r="B106" s="137" t="s">
        <v>122</v>
      </c>
      <c r="C106" s="139">
        <v>10241</v>
      </c>
      <c r="D106" s="140">
        <v>0</v>
      </c>
      <c r="E106" s="140">
        <v>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0"/>
      <c r="M106" s="140"/>
      <c r="N106" s="140"/>
      <c r="O106" s="141"/>
      <c r="P106" s="142">
        <f t="shared" si="2"/>
        <v>0</v>
      </c>
    </row>
    <row r="107" spans="1:16" s="107" customFormat="1" ht="15.75">
      <c r="A107" s="101">
        <f t="shared" si="3"/>
        <v>104</v>
      </c>
      <c r="B107" s="102" t="s">
        <v>123</v>
      </c>
      <c r="C107" s="103">
        <v>10242</v>
      </c>
      <c r="D107" s="104">
        <v>755.74</v>
      </c>
      <c r="E107" s="104">
        <v>755.74</v>
      </c>
      <c r="F107" s="104">
        <v>755.74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/>
      <c r="M107" s="104"/>
      <c r="N107" s="104"/>
      <c r="O107" s="105"/>
      <c r="P107" s="106">
        <f t="shared" si="2"/>
        <v>2267.2200000000003</v>
      </c>
    </row>
    <row r="108" spans="1:16" ht="15.75">
      <c r="A108" s="7">
        <f t="shared" si="3"/>
        <v>105</v>
      </c>
      <c r="B108" s="48" t="s">
        <v>124</v>
      </c>
      <c r="C108" s="8">
        <v>21330</v>
      </c>
      <c r="D108" s="67">
        <v>167.94</v>
      </c>
      <c r="E108" s="67">
        <v>167.94</v>
      </c>
      <c r="F108" s="67">
        <v>167.94</v>
      </c>
      <c r="G108" s="67">
        <v>167.94</v>
      </c>
      <c r="H108" s="15">
        <v>167.94</v>
      </c>
      <c r="I108" s="20">
        <v>167.94</v>
      </c>
      <c r="J108" s="20">
        <v>167.94</v>
      </c>
      <c r="K108" s="20">
        <v>225.68</v>
      </c>
      <c r="L108" s="20">
        <v>225.68</v>
      </c>
      <c r="M108" s="20">
        <v>225.68</v>
      </c>
      <c r="N108" s="20">
        <v>225.68</v>
      </c>
      <c r="O108" s="20">
        <v>225.68</v>
      </c>
      <c r="P108" s="1">
        <f t="shared" si="2"/>
        <v>2303.98</v>
      </c>
    </row>
    <row r="109" spans="1:16" s="143" customFormat="1" ht="15.75">
      <c r="A109" s="138">
        <f t="shared" si="3"/>
        <v>106</v>
      </c>
      <c r="B109" s="144" t="s">
        <v>125</v>
      </c>
      <c r="C109" s="139">
        <v>23637</v>
      </c>
      <c r="D109" s="140">
        <v>0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0">
        <v>0</v>
      </c>
      <c r="L109" s="140"/>
      <c r="M109" s="140"/>
      <c r="N109" s="140"/>
      <c r="O109" s="141"/>
      <c r="P109" s="142">
        <f t="shared" si="2"/>
        <v>0</v>
      </c>
    </row>
    <row r="110" spans="1:16" ht="15.75">
      <c r="A110" s="7">
        <f t="shared" si="3"/>
        <v>107</v>
      </c>
      <c r="B110" s="72" t="s">
        <v>126</v>
      </c>
      <c r="C110" s="8">
        <v>10021</v>
      </c>
      <c r="D110" s="67">
        <v>466.04</v>
      </c>
      <c r="E110" s="67">
        <v>522.29</v>
      </c>
      <c r="F110" s="67">
        <v>382.34000000000003</v>
      </c>
      <c r="G110" s="67">
        <v>493.76</v>
      </c>
      <c r="H110" s="15">
        <v>130.16</v>
      </c>
      <c r="I110" s="20">
        <v>886.1600000000001</v>
      </c>
      <c r="J110" s="20">
        <v>886.1600000000001</v>
      </c>
      <c r="K110" s="20">
        <v>681.55</v>
      </c>
      <c r="L110" s="20">
        <v>431.2</v>
      </c>
      <c r="M110" s="20">
        <v>590.98</v>
      </c>
      <c r="N110" s="20">
        <v>433.31</v>
      </c>
      <c r="O110" s="18">
        <v>403.22</v>
      </c>
      <c r="P110" s="1">
        <f t="shared" si="2"/>
        <v>6307.17</v>
      </c>
    </row>
    <row r="111" spans="1:16" ht="15.75">
      <c r="A111" s="7">
        <f t="shared" si="3"/>
        <v>108</v>
      </c>
      <c r="B111" s="72" t="s">
        <v>127</v>
      </c>
      <c r="C111" s="8">
        <v>12015</v>
      </c>
      <c r="D111" s="67">
        <v>1175.5632</v>
      </c>
      <c r="E111" s="67">
        <v>1175.6100000000001</v>
      </c>
      <c r="F111" s="67">
        <v>1175.6100000000001</v>
      </c>
      <c r="G111" s="67">
        <v>1175.6100000000001</v>
      </c>
      <c r="H111" s="15">
        <v>1091.6399999999999</v>
      </c>
      <c r="I111" s="15">
        <v>1133.63</v>
      </c>
      <c r="J111" s="20">
        <v>1133.63</v>
      </c>
      <c r="K111" s="20">
        <v>1218.68</v>
      </c>
      <c r="L111" s="20">
        <v>1218.68</v>
      </c>
      <c r="M111" s="20">
        <v>1218.68</v>
      </c>
      <c r="N111" s="20">
        <v>1218.68</v>
      </c>
      <c r="O111" s="18">
        <v>1218.68</v>
      </c>
      <c r="P111" s="1">
        <f t="shared" si="2"/>
        <v>14154.693200000002</v>
      </c>
    </row>
    <row r="112" spans="1:16" s="98" customFormat="1" ht="15.75">
      <c r="A112" s="91">
        <f t="shared" si="3"/>
        <v>109</v>
      </c>
      <c r="B112" s="92" t="s">
        <v>128</v>
      </c>
      <c r="C112" s="93">
        <v>10005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6"/>
      <c r="P112" s="97">
        <f t="shared" si="2"/>
        <v>0</v>
      </c>
    </row>
    <row r="113" spans="1:16" ht="15.75">
      <c r="A113" s="7">
        <f t="shared" si="3"/>
        <v>110</v>
      </c>
      <c r="B113" s="72" t="s">
        <v>129</v>
      </c>
      <c r="C113" s="8">
        <v>19498</v>
      </c>
      <c r="D113" s="67">
        <v>17527.65</v>
      </c>
      <c r="E113" s="67">
        <v>15186.29</v>
      </c>
      <c r="F113" s="67">
        <v>13910.240000000002</v>
      </c>
      <c r="G113" s="67">
        <v>16633.91</v>
      </c>
      <c r="H113" s="15">
        <v>15516.55</v>
      </c>
      <c r="I113" s="20">
        <v>14685.279999999999</v>
      </c>
      <c r="J113" s="20">
        <v>14685.279999999999</v>
      </c>
      <c r="K113" s="20">
        <v>16578.35</v>
      </c>
      <c r="L113" s="20">
        <v>15635.49</v>
      </c>
      <c r="M113" s="20">
        <v>16270.23</v>
      </c>
      <c r="N113" s="20">
        <v>15721.36</v>
      </c>
      <c r="O113" s="18">
        <v>16719.15</v>
      </c>
      <c r="P113" s="1">
        <f t="shared" si="2"/>
        <v>189069.78</v>
      </c>
    </row>
    <row r="114" spans="1:16" ht="15.75">
      <c r="A114" s="7">
        <f t="shared" si="3"/>
        <v>111</v>
      </c>
      <c r="B114" s="72" t="s">
        <v>130</v>
      </c>
      <c r="C114" s="8">
        <v>12501</v>
      </c>
      <c r="D114" s="67">
        <v>78981.84</v>
      </c>
      <c r="E114" s="67">
        <v>74673.37999999999</v>
      </c>
      <c r="F114" s="67">
        <v>69886.95</v>
      </c>
      <c r="G114" s="67">
        <v>73657.84</v>
      </c>
      <c r="H114" s="15">
        <v>76135.29</v>
      </c>
      <c r="I114" s="20">
        <v>70871.72</v>
      </c>
      <c r="J114" s="20">
        <v>70871.72</v>
      </c>
      <c r="K114" s="20">
        <v>84097.93</v>
      </c>
      <c r="L114" s="20">
        <v>84582.69</v>
      </c>
      <c r="M114" s="20">
        <v>76350.49</v>
      </c>
      <c r="N114" s="20">
        <v>78000.51000000001</v>
      </c>
      <c r="O114" s="18">
        <v>85998.97</v>
      </c>
      <c r="P114" s="1">
        <f t="shared" si="2"/>
        <v>924109.3299999998</v>
      </c>
    </row>
    <row r="115" spans="1:16" ht="15.75">
      <c r="A115" s="7">
        <f t="shared" si="3"/>
        <v>112</v>
      </c>
      <c r="B115" s="72" t="s">
        <v>131</v>
      </c>
      <c r="C115" s="8">
        <v>12502</v>
      </c>
      <c r="D115" s="67">
        <v>12529.44</v>
      </c>
      <c r="E115" s="67">
        <v>12333.49</v>
      </c>
      <c r="F115" s="67">
        <v>11155.430000000002</v>
      </c>
      <c r="G115" s="67">
        <v>12074.59</v>
      </c>
      <c r="H115" s="15">
        <v>13243.480000000001</v>
      </c>
      <c r="I115" s="15">
        <v>13128.710000000001</v>
      </c>
      <c r="J115" s="20">
        <v>13128.710000000001</v>
      </c>
      <c r="K115" s="20">
        <v>15140.279999999999</v>
      </c>
      <c r="L115" s="20">
        <v>13372.55</v>
      </c>
      <c r="M115" s="20">
        <v>12354.230000000001</v>
      </c>
      <c r="N115" s="20">
        <v>13807.71</v>
      </c>
      <c r="O115" s="18">
        <v>12201.81</v>
      </c>
      <c r="P115" s="1">
        <f t="shared" si="2"/>
        <v>154470.43</v>
      </c>
    </row>
    <row r="116" spans="1:16" ht="15.75">
      <c r="A116" s="7">
        <f t="shared" si="3"/>
        <v>113</v>
      </c>
      <c r="B116" s="72" t="s">
        <v>132</v>
      </c>
      <c r="C116" s="8">
        <v>12503</v>
      </c>
      <c r="D116" s="67">
        <v>13494.279999999999</v>
      </c>
      <c r="E116" s="67">
        <v>12385.830000000002</v>
      </c>
      <c r="F116" s="67">
        <v>13316.16</v>
      </c>
      <c r="G116" s="67">
        <v>14064.43</v>
      </c>
      <c r="H116" s="15">
        <v>11999.619999999999</v>
      </c>
      <c r="I116" s="15">
        <v>14957.86</v>
      </c>
      <c r="J116" s="20">
        <v>14957.86</v>
      </c>
      <c r="K116" s="20">
        <v>16565.31</v>
      </c>
      <c r="L116" s="20">
        <v>13544.26</v>
      </c>
      <c r="M116" s="20">
        <v>15664.33</v>
      </c>
      <c r="N116" s="20">
        <v>15817.14</v>
      </c>
      <c r="O116" s="18">
        <v>10281.99</v>
      </c>
      <c r="P116" s="1">
        <f t="shared" si="2"/>
        <v>167049.07</v>
      </c>
    </row>
    <row r="117" spans="1:16" ht="15.75">
      <c r="A117" s="7">
        <f t="shared" si="3"/>
        <v>114</v>
      </c>
      <c r="B117" s="72" t="s">
        <v>133</v>
      </c>
      <c r="C117" s="8">
        <v>12504</v>
      </c>
      <c r="D117" s="67">
        <v>14587.56</v>
      </c>
      <c r="E117" s="67">
        <v>15211.99</v>
      </c>
      <c r="F117" s="67">
        <v>14508.3</v>
      </c>
      <c r="G117" s="67">
        <v>14875.26</v>
      </c>
      <c r="H117" s="15">
        <v>17314.86</v>
      </c>
      <c r="I117" s="15">
        <v>14597.07</v>
      </c>
      <c r="J117" s="20">
        <v>14597.07</v>
      </c>
      <c r="K117" s="20">
        <v>14572.56</v>
      </c>
      <c r="L117" s="20">
        <v>17026.61</v>
      </c>
      <c r="M117" s="20">
        <v>17417.47</v>
      </c>
      <c r="N117" s="20">
        <v>16701.06</v>
      </c>
      <c r="O117" s="18">
        <v>15552.189999999999</v>
      </c>
      <c r="P117" s="1">
        <f t="shared" si="2"/>
        <v>186962.00000000003</v>
      </c>
    </row>
    <row r="118" spans="1:16" ht="15.75">
      <c r="A118" s="7">
        <f t="shared" si="3"/>
        <v>115</v>
      </c>
      <c r="B118" s="72" t="s">
        <v>134</v>
      </c>
      <c r="C118" s="8">
        <v>12011</v>
      </c>
      <c r="D118" s="67">
        <v>503.83</v>
      </c>
      <c r="E118" s="67">
        <v>503.83</v>
      </c>
      <c r="F118" s="67">
        <v>503.83</v>
      </c>
      <c r="G118" s="67">
        <v>503.83</v>
      </c>
      <c r="H118" s="15">
        <v>503.83</v>
      </c>
      <c r="I118" s="15">
        <v>503.83</v>
      </c>
      <c r="J118" s="20">
        <v>503.83</v>
      </c>
      <c r="K118" s="20">
        <v>541.63</v>
      </c>
      <c r="L118" s="20">
        <v>541.63</v>
      </c>
      <c r="M118" s="20">
        <v>541.63</v>
      </c>
      <c r="N118" s="20">
        <v>541.63</v>
      </c>
      <c r="O118" s="18">
        <v>541.63</v>
      </c>
      <c r="P118" s="1">
        <f t="shared" si="2"/>
        <v>6234.96</v>
      </c>
    </row>
    <row r="119" spans="1:16" ht="15.75">
      <c r="A119" s="7">
        <f t="shared" si="3"/>
        <v>116</v>
      </c>
      <c r="B119" s="72" t="s">
        <v>135</v>
      </c>
      <c r="C119" s="8">
        <v>21442</v>
      </c>
      <c r="D119" s="67">
        <v>419.86</v>
      </c>
      <c r="E119" s="67">
        <v>419.86</v>
      </c>
      <c r="F119" s="67">
        <v>419.86</v>
      </c>
      <c r="G119" s="67">
        <v>419.86</v>
      </c>
      <c r="H119" s="15">
        <v>419.86</v>
      </c>
      <c r="I119" s="15">
        <v>419.86</v>
      </c>
      <c r="J119" s="20">
        <v>419.86</v>
      </c>
      <c r="K119" s="20">
        <v>451.36</v>
      </c>
      <c r="L119" s="20">
        <v>451.36</v>
      </c>
      <c r="M119" s="20">
        <v>451.36</v>
      </c>
      <c r="N119" s="20">
        <v>451.36</v>
      </c>
      <c r="O119" s="18">
        <v>451.36</v>
      </c>
      <c r="P119" s="1">
        <f t="shared" si="2"/>
        <v>5195.82</v>
      </c>
    </row>
    <row r="120" spans="1:16" ht="15.75">
      <c r="A120" s="7">
        <f t="shared" si="3"/>
        <v>117</v>
      </c>
      <c r="B120" s="72" t="s">
        <v>136</v>
      </c>
      <c r="C120" s="8">
        <v>12019</v>
      </c>
      <c r="D120" s="67">
        <v>629.79</v>
      </c>
      <c r="E120" s="67">
        <v>629.79</v>
      </c>
      <c r="F120" s="67">
        <v>629.79</v>
      </c>
      <c r="G120" s="67">
        <v>629.79</v>
      </c>
      <c r="H120" s="15">
        <v>629.79</v>
      </c>
      <c r="I120" s="15">
        <v>713.76</v>
      </c>
      <c r="J120" s="20">
        <v>713.76</v>
      </c>
      <c r="K120" s="20">
        <v>767.31</v>
      </c>
      <c r="L120" s="20">
        <v>767.31</v>
      </c>
      <c r="M120" s="20">
        <v>677.04</v>
      </c>
      <c r="N120" s="20">
        <v>722.18</v>
      </c>
      <c r="O120" s="18">
        <v>722.18</v>
      </c>
      <c r="P120" s="1">
        <f t="shared" si="2"/>
        <v>8232.49</v>
      </c>
    </row>
    <row r="121" spans="1:16" s="90" customFormat="1" ht="15.75">
      <c r="A121" s="83">
        <f t="shared" si="3"/>
        <v>118</v>
      </c>
      <c r="B121" s="84" t="s">
        <v>137</v>
      </c>
      <c r="C121" s="85">
        <v>22139</v>
      </c>
      <c r="D121" s="86"/>
      <c r="E121" s="86"/>
      <c r="F121" s="86"/>
      <c r="G121" s="86"/>
      <c r="H121" s="87"/>
      <c r="I121" s="87"/>
      <c r="J121" s="87">
        <v>0</v>
      </c>
      <c r="K121" s="87">
        <v>0</v>
      </c>
      <c r="L121" s="87"/>
      <c r="M121" s="87"/>
      <c r="N121" s="87"/>
      <c r="O121" s="88"/>
      <c r="P121" s="89">
        <f t="shared" si="2"/>
        <v>0</v>
      </c>
    </row>
    <row r="122" spans="1:16" ht="15.75">
      <c r="A122" s="7">
        <f t="shared" si="3"/>
        <v>119</v>
      </c>
      <c r="B122" s="48" t="s">
        <v>138</v>
      </c>
      <c r="C122" s="8">
        <v>21450</v>
      </c>
      <c r="D122" s="67">
        <v>1301.55</v>
      </c>
      <c r="E122" s="67">
        <v>1301.55</v>
      </c>
      <c r="F122" s="67">
        <v>1301.55</v>
      </c>
      <c r="G122" s="67">
        <v>1301.55</v>
      </c>
      <c r="H122" s="15">
        <v>1301.55</v>
      </c>
      <c r="I122" s="15">
        <v>1301.55</v>
      </c>
      <c r="J122" s="20">
        <v>1301.55</v>
      </c>
      <c r="K122" s="20">
        <v>1399.2</v>
      </c>
      <c r="L122" s="20">
        <v>1399.2</v>
      </c>
      <c r="M122" s="20">
        <v>1399.2</v>
      </c>
      <c r="N122" s="20">
        <v>1399.2</v>
      </c>
      <c r="O122" s="18">
        <v>1399.2</v>
      </c>
      <c r="P122" s="1">
        <f>D122+E122+F122+G122+H122+I122+J122+K122+L122+M122+N122+O122</f>
        <v>16106.850000000004</v>
      </c>
    </row>
    <row r="123" spans="1:16" s="143" customFormat="1" ht="15.75">
      <c r="A123" s="138">
        <f t="shared" si="3"/>
        <v>120</v>
      </c>
      <c r="B123" s="137" t="s">
        <v>139</v>
      </c>
      <c r="C123" s="139">
        <v>21336</v>
      </c>
      <c r="D123" s="140">
        <v>83.97</v>
      </c>
      <c r="E123" s="140">
        <v>83.97</v>
      </c>
      <c r="F123" s="140">
        <v>83.97</v>
      </c>
      <c r="G123" s="140">
        <v>83.97</v>
      </c>
      <c r="H123" s="140">
        <v>83.97</v>
      </c>
      <c r="I123" s="140">
        <v>83.97</v>
      </c>
      <c r="J123" s="140">
        <v>83.97</v>
      </c>
      <c r="K123" s="140">
        <v>90.27</v>
      </c>
      <c r="L123" s="140">
        <v>90.27</v>
      </c>
      <c r="M123" s="140"/>
      <c r="N123" s="140"/>
      <c r="O123" s="141"/>
      <c r="P123" s="142">
        <f t="shared" si="2"/>
        <v>768.33</v>
      </c>
    </row>
    <row r="124" spans="1:16" ht="15.75">
      <c r="A124" s="7">
        <f t="shared" si="3"/>
        <v>121</v>
      </c>
      <c r="B124" s="48" t="s">
        <v>140</v>
      </c>
      <c r="C124" s="8">
        <v>22173</v>
      </c>
      <c r="D124" s="70">
        <v>503.83</v>
      </c>
      <c r="E124" s="67">
        <v>503.83</v>
      </c>
      <c r="F124" s="67">
        <v>503.83</v>
      </c>
      <c r="G124" s="67">
        <v>503.83</v>
      </c>
      <c r="H124" s="15">
        <v>503.83</v>
      </c>
      <c r="I124" s="15">
        <v>503.83</v>
      </c>
      <c r="J124" s="20">
        <v>503.83</v>
      </c>
      <c r="K124" s="20">
        <v>541.63</v>
      </c>
      <c r="L124" s="20">
        <v>541.63</v>
      </c>
      <c r="M124" s="20">
        <v>541.63</v>
      </c>
      <c r="N124" s="20">
        <v>541.63</v>
      </c>
      <c r="O124" s="16">
        <v>631.9</v>
      </c>
      <c r="P124" s="1">
        <f t="shared" si="2"/>
        <v>6325.23</v>
      </c>
    </row>
    <row r="125" spans="1:16" ht="15.75">
      <c r="A125" s="7">
        <f t="shared" si="3"/>
        <v>122</v>
      </c>
      <c r="B125" s="72" t="s">
        <v>141</v>
      </c>
      <c r="C125" s="8">
        <v>22170</v>
      </c>
      <c r="D125" s="67">
        <v>461.85</v>
      </c>
      <c r="E125" s="67">
        <v>461.85</v>
      </c>
      <c r="F125" s="67">
        <v>461.85</v>
      </c>
      <c r="G125" s="67">
        <v>461.85</v>
      </c>
      <c r="H125" s="20">
        <v>587.8</v>
      </c>
      <c r="I125" s="15">
        <v>587.8</v>
      </c>
      <c r="J125" s="20">
        <v>587.8</v>
      </c>
      <c r="K125" s="20">
        <v>631.9</v>
      </c>
      <c r="L125" s="20">
        <v>631.9</v>
      </c>
      <c r="M125" s="20">
        <v>631.9</v>
      </c>
      <c r="N125" s="20">
        <v>631.9</v>
      </c>
      <c r="O125" s="18">
        <v>586.77</v>
      </c>
      <c r="P125" s="1">
        <f t="shared" si="2"/>
        <v>6725.169999999998</v>
      </c>
    </row>
    <row r="126" spans="1:16" ht="15.75">
      <c r="A126" s="7">
        <f t="shared" si="3"/>
        <v>123</v>
      </c>
      <c r="B126" s="48" t="s">
        <v>142</v>
      </c>
      <c r="C126" s="8">
        <v>22169</v>
      </c>
      <c r="D126" s="67">
        <v>1898.8500000000001</v>
      </c>
      <c r="E126" s="67">
        <v>1898.8500000000001</v>
      </c>
      <c r="F126" s="67">
        <v>1898.8500000000001</v>
      </c>
      <c r="G126" s="67">
        <v>1898.8500000000001</v>
      </c>
      <c r="H126" s="15">
        <v>1898.8500000000001</v>
      </c>
      <c r="I126" s="20">
        <v>1898.8500000000001</v>
      </c>
      <c r="J126" s="20">
        <v>1898.8500000000001</v>
      </c>
      <c r="K126" s="20">
        <v>2041.31</v>
      </c>
      <c r="L126" s="20">
        <v>2041.31</v>
      </c>
      <c r="M126" s="20">
        <v>2041.31</v>
      </c>
      <c r="N126" s="20">
        <v>2041.31</v>
      </c>
      <c r="O126" s="18">
        <v>2041.31</v>
      </c>
      <c r="P126" s="1">
        <f aca="true" t="shared" si="4" ref="P126:P185">D126+E126+F126+G126+H126+I126+J126+K126+L126+M126+N126+O126</f>
        <v>23498.500000000004</v>
      </c>
    </row>
    <row r="127" spans="1:16" ht="15.75">
      <c r="A127" s="7">
        <f t="shared" si="3"/>
        <v>124</v>
      </c>
      <c r="B127" s="48" t="s">
        <v>143</v>
      </c>
      <c r="C127" s="8">
        <v>22157</v>
      </c>
      <c r="D127" s="67">
        <v>167.95</v>
      </c>
      <c r="E127" s="67">
        <v>167.95</v>
      </c>
      <c r="F127" s="67">
        <v>167.95</v>
      </c>
      <c r="G127" s="67">
        <v>167.95</v>
      </c>
      <c r="H127" s="20">
        <v>167.95</v>
      </c>
      <c r="I127" s="15">
        <v>167.95</v>
      </c>
      <c r="J127" s="20">
        <v>167.95</v>
      </c>
      <c r="K127" s="20">
        <v>180.55</v>
      </c>
      <c r="L127" s="20">
        <v>180.55</v>
      </c>
      <c r="M127" s="20">
        <v>180.55</v>
      </c>
      <c r="N127" s="20">
        <v>180.55</v>
      </c>
      <c r="O127" s="18">
        <v>180.55</v>
      </c>
      <c r="P127" s="1">
        <f t="shared" si="4"/>
        <v>2078.4</v>
      </c>
    </row>
    <row r="128" spans="1:16" ht="15.75">
      <c r="A128" s="7">
        <f t="shared" si="3"/>
        <v>125</v>
      </c>
      <c r="B128" s="48" t="s">
        <v>144</v>
      </c>
      <c r="C128" s="8">
        <v>22158</v>
      </c>
      <c r="D128" s="67">
        <v>125.96</v>
      </c>
      <c r="E128" s="67">
        <v>125.96</v>
      </c>
      <c r="F128" s="67">
        <v>125.96</v>
      </c>
      <c r="G128" s="67">
        <v>125.96</v>
      </c>
      <c r="H128" s="15">
        <v>125.96</v>
      </c>
      <c r="I128" s="20">
        <v>125.96</v>
      </c>
      <c r="J128" s="20">
        <v>125.96</v>
      </c>
      <c r="K128" s="20">
        <v>135.41</v>
      </c>
      <c r="L128" s="20">
        <v>180.54</v>
      </c>
      <c r="M128" s="20">
        <v>180.54</v>
      </c>
      <c r="N128" s="20">
        <v>180.54</v>
      </c>
      <c r="O128" s="18">
        <v>180.54</v>
      </c>
      <c r="P128" s="1">
        <f t="shared" si="4"/>
        <v>1739.29</v>
      </c>
    </row>
    <row r="129" spans="1:16" ht="15.75">
      <c r="A129" s="7">
        <f t="shared" si="3"/>
        <v>126</v>
      </c>
      <c r="B129" s="72" t="s">
        <v>145</v>
      </c>
      <c r="C129" s="8">
        <v>22171</v>
      </c>
      <c r="D129" s="67">
        <v>335.89</v>
      </c>
      <c r="E129" s="67">
        <v>335.89</v>
      </c>
      <c r="F129" s="67">
        <v>335.89</v>
      </c>
      <c r="G129" s="67">
        <v>335.89</v>
      </c>
      <c r="H129" s="20">
        <v>335.89</v>
      </c>
      <c r="I129" s="15">
        <v>335.89</v>
      </c>
      <c r="J129" s="20">
        <v>335.89</v>
      </c>
      <c r="K129" s="20">
        <v>361.09000000000003</v>
      </c>
      <c r="L129" s="20">
        <v>361.09000000000003</v>
      </c>
      <c r="M129" s="20">
        <v>361.09000000000003</v>
      </c>
      <c r="N129" s="20">
        <v>361.09000000000003</v>
      </c>
      <c r="O129" s="18">
        <v>361.09000000000003</v>
      </c>
      <c r="P129" s="1">
        <f t="shared" si="4"/>
        <v>4156.68</v>
      </c>
    </row>
    <row r="130" spans="1:16" ht="15.75">
      <c r="A130" s="7">
        <f t="shared" si="3"/>
        <v>127</v>
      </c>
      <c r="B130" s="72" t="s">
        <v>146</v>
      </c>
      <c r="C130" s="8">
        <v>22159</v>
      </c>
      <c r="D130" s="67">
        <v>251.92000000000002</v>
      </c>
      <c r="E130" s="67">
        <v>293.9</v>
      </c>
      <c r="F130" s="67">
        <v>293.9</v>
      </c>
      <c r="G130" s="67">
        <v>293.9</v>
      </c>
      <c r="H130" s="15">
        <v>293.9</v>
      </c>
      <c r="I130" s="20">
        <v>293.9</v>
      </c>
      <c r="J130" s="20">
        <v>293.9</v>
      </c>
      <c r="K130" s="20">
        <v>315.95</v>
      </c>
      <c r="L130" s="20">
        <v>315.95</v>
      </c>
      <c r="M130" s="20">
        <v>315.95</v>
      </c>
      <c r="N130" s="20">
        <v>315.95</v>
      </c>
      <c r="O130" s="18">
        <v>315.95</v>
      </c>
      <c r="P130" s="1">
        <f t="shared" si="4"/>
        <v>3595.0699999999993</v>
      </c>
    </row>
    <row r="131" spans="1:16" ht="15.75">
      <c r="A131" s="7">
        <f t="shared" si="3"/>
        <v>128</v>
      </c>
      <c r="B131" s="72" t="s">
        <v>147</v>
      </c>
      <c r="C131" s="8">
        <v>21519</v>
      </c>
      <c r="D131" s="67">
        <v>13432.29</v>
      </c>
      <c r="E131" s="67">
        <v>12838.04</v>
      </c>
      <c r="F131" s="67">
        <v>11231.96</v>
      </c>
      <c r="G131" s="67">
        <v>12822.369999999999</v>
      </c>
      <c r="H131" s="20">
        <v>12580.82</v>
      </c>
      <c r="I131" s="15">
        <v>11611.779999999999</v>
      </c>
      <c r="J131" s="20">
        <v>11611.779999999999</v>
      </c>
      <c r="K131" s="20">
        <v>14318.859999999999</v>
      </c>
      <c r="L131" s="20">
        <v>14747.31</v>
      </c>
      <c r="M131" s="20">
        <v>13993.92</v>
      </c>
      <c r="N131" s="20">
        <v>13477.54</v>
      </c>
      <c r="O131" s="18">
        <v>13532.289999999999</v>
      </c>
      <c r="P131" s="1">
        <f t="shared" si="4"/>
        <v>156198.96000000002</v>
      </c>
    </row>
    <row r="132" spans="1:16" ht="15.75">
      <c r="A132" s="7">
        <f t="shared" si="3"/>
        <v>129</v>
      </c>
      <c r="B132" s="72" t="s">
        <v>148</v>
      </c>
      <c r="C132" s="8">
        <v>21520</v>
      </c>
      <c r="D132" s="67">
        <v>6349.57</v>
      </c>
      <c r="E132" s="67">
        <v>6432.7</v>
      </c>
      <c r="F132" s="67">
        <v>6482.24</v>
      </c>
      <c r="G132" s="67">
        <v>6639.82</v>
      </c>
      <c r="H132" s="15">
        <v>6509.95</v>
      </c>
      <c r="I132" s="20">
        <v>7234.05</v>
      </c>
      <c r="J132" s="20">
        <v>7234.05</v>
      </c>
      <c r="K132" s="20">
        <v>9189.210000000001</v>
      </c>
      <c r="L132" s="20">
        <v>6021.91</v>
      </c>
      <c r="M132" s="20">
        <v>5114.39</v>
      </c>
      <c r="N132" s="20">
        <v>6647.51</v>
      </c>
      <c r="O132" s="18">
        <v>5985.790000000001</v>
      </c>
      <c r="P132" s="1">
        <f t="shared" si="4"/>
        <v>79841.19</v>
      </c>
    </row>
    <row r="133" spans="1:16" ht="15.75">
      <c r="A133" s="7">
        <f t="shared" si="3"/>
        <v>130</v>
      </c>
      <c r="B133" s="72" t="s">
        <v>149</v>
      </c>
      <c r="C133" s="8">
        <v>21521</v>
      </c>
      <c r="D133" s="67">
        <v>7090.740000000001</v>
      </c>
      <c r="E133" s="67">
        <v>6735.280000000001</v>
      </c>
      <c r="F133" s="67">
        <v>5105.67</v>
      </c>
      <c r="G133" s="67">
        <v>6346.21</v>
      </c>
      <c r="H133" s="15">
        <v>6101.84</v>
      </c>
      <c r="I133" s="20">
        <v>6581.599999999999</v>
      </c>
      <c r="J133" s="20">
        <v>6581.599999999999</v>
      </c>
      <c r="K133" s="20">
        <v>7866.75</v>
      </c>
      <c r="L133" s="20">
        <v>6260.549999999999</v>
      </c>
      <c r="M133" s="20">
        <v>5337.0599999999995</v>
      </c>
      <c r="N133" s="20">
        <v>6390.84</v>
      </c>
      <c r="O133" s="18">
        <v>6242.8</v>
      </c>
      <c r="P133" s="1">
        <f t="shared" si="4"/>
        <v>76640.94</v>
      </c>
    </row>
    <row r="134" spans="1:16" ht="15.75">
      <c r="A134" s="7">
        <f t="shared" si="3"/>
        <v>131</v>
      </c>
      <c r="B134" s="72" t="s">
        <v>150</v>
      </c>
      <c r="C134" s="40">
        <v>21522</v>
      </c>
      <c r="D134" s="67">
        <v>3385.3900000000003</v>
      </c>
      <c r="E134" s="67">
        <v>4464.6900000000005</v>
      </c>
      <c r="F134" s="67">
        <v>4866.63</v>
      </c>
      <c r="G134" s="67">
        <v>4066.66</v>
      </c>
      <c r="H134" s="15">
        <v>4044.8500000000004</v>
      </c>
      <c r="I134" s="20">
        <v>4020.76</v>
      </c>
      <c r="J134" s="20">
        <v>4020.76</v>
      </c>
      <c r="K134" s="20">
        <v>6194.610000000001</v>
      </c>
      <c r="L134" s="20">
        <v>4577.599999999999</v>
      </c>
      <c r="M134" s="20">
        <v>3984.22</v>
      </c>
      <c r="N134" s="20">
        <v>5791.42</v>
      </c>
      <c r="O134" s="18">
        <v>5074.68</v>
      </c>
      <c r="P134" s="1">
        <f t="shared" si="4"/>
        <v>54492.270000000004</v>
      </c>
    </row>
    <row r="135" spans="1:16" ht="15.75">
      <c r="A135" s="7">
        <f t="shared" si="3"/>
        <v>132</v>
      </c>
      <c r="B135" s="72" t="s">
        <v>151</v>
      </c>
      <c r="C135" s="40">
        <v>21503</v>
      </c>
      <c r="D135" s="67">
        <v>4825.8099999999995</v>
      </c>
      <c r="E135" s="67">
        <v>4559.629999999999</v>
      </c>
      <c r="F135" s="67">
        <v>4259.0199999999995</v>
      </c>
      <c r="G135" s="67">
        <v>4430.599999999999</v>
      </c>
      <c r="H135" s="20">
        <v>4758.08</v>
      </c>
      <c r="I135" s="15">
        <v>4769.84</v>
      </c>
      <c r="J135" s="20">
        <v>4769.84</v>
      </c>
      <c r="K135" s="20">
        <v>6141.99</v>
      </c>
      <c r="L135" s="20">
        <v>6302.0599999999995</v>
      </c>
      <c r="M135" s="20">
        <v>6123.32</v>
      </c>
      <c r="N135" s="20">
        <v>5422.22</v>
      </c>
      <c r="O135" s="18">
        <v>6490.389999999999</v>
      </c>
      <c r="P135" s="1">
        <f t="shared" si="4"/>
        <v>62852.799999999996</v>
      </c>
    </row>
    <row r="136" spans="1:16" ht="15.75">
      <c r="A136" s="7">
        <f t="shared" si="3"/>
        <v>133</v>
      </c>
      <c r="B136" s="72" t="s">
        <v>152</v>
      </c>
      <c r="C136" s="40">
        <v>21505</v>
      </c>
      <c r="D136" s="67">
        <v>2581.26</v>
      </c>
      <c r="E136" s="67">
        <v>2767.6800000000003</v>
      </c>
      <c r="F136" s="67">
        <v>2730.7200000000003</v>
      </c>
      <c r="G136" s="67">
        <v>2453.9</v>
      </c>
      <c r="H136" s="15">
        <v>2356.51</v>
      </c>
      <c r="I136" s="20">
        <v>2252.66</v>
      </c>
      <c r="J136" s="20">
        <v>2252.66</v>
      </c>
      <c r="K136" s="20">
        <v>2400.3</v>
      </c>
      <c r="L136" s="20">
        <v>2387.95</v>
      </c>
      <c r="M136" s="20">
        <v>2303.08</v>
      </c>
      <c r="N136" s="20">
        <v>3275.32</v>
      </c>
      <c r="O136" s="18">
        <v>2643.72</v>
      </c>
      <c r="P136" s="1">
        <f t="shared" si="4"/>
        <v>30405.760000000002</v>
      </c>
    </row>
    <row r="137" spans="1:16" ht="15.75">
      <c r="A137" s="7">
        <f aca="true" t="shared" si="5" ref="A137:A197">A136+1</f>
        <v>134</v>
      </c>
      <c r="B137" s="72" t="s">
        <v>153</v>
      </c>
      <c r="C137" s="40">
        <v>21508</v>
      </c>
      <c r="D137" s="67">
        <v>4755.299999999999</v>
      </c>
      <c r="E137" s="67">
        <v>5245.42</v>
      </c>
      <c r="F137" s="67">
        <v>4196.0599999999995</v>
      </c>
      <c r="G137" s="67">
        <v>5270.88</v>
      </c>
      <c r="H137" s="15">
        <v>4825.849999999999</v>
      </c>
      <c r="I137" s="15">
        <v>3792.4500000000003</v>
      </c>
      <c r="J137" s="20">
        <v>3792.4500000000003</v>
      </c>
      <c r="K137" s="20">
        <v>7696.78</v>
      </c>
      <c r="L137" s="20">
        <v>3312.67</v>
      </c>
      <c r="M137" s="20">
        <v>3062.87</v>
      </c>
      <c r="N137" s="20">
        <v>4892.09</v>
      </c>
      <c r="O137" s="18">
        <v>5343.4400000000005</v>
      </c>
      <c r="P137" s="1">
        <f t="shared" si="4"/>
        <v>56186.26000000001</v>
      </c>
    </row>
    <row r="138" spans="1:16" ht="15.75">
      <c r="A138" s="7">
        <f t="shared" si="5"/>
        <v>135</v>
      </c>
      <c r="B138" s="72" t="s">
        <v>154</v>
      </c>
      <c r="C138" s="40">
        <v>21511</v>
      </c>
      <c r="D138" s="67">
        <v>8158.889999999999</v>
      </c>
      <c r="E138" s="67">
        <v>7803.969999999999</v>
      </c>
      <c r="F138" s="67">
        <v>7824.669999999999</v>
      </c>
      <c r="G138" s="67">
        <v>8104.299999999999</v>
      </c>
      <c r="H138" s="15">
        <v>7814.31</v>
      </c>
      <c r="I138" s="15">
        <v>8465.1</v>
      </c>
      <c r="J138" s="20">
        <v>8465.1</v>
      </c>
      <c r="K138" s="20">
        <v>9110.28</v>
      </c>
      <c r="L138" s="20">
        <v>8329.45</v>
      </c>
      <c r="M138" s="20">
        <v>8054.17</v>
      </c>
      <c r="N138" s="20">
        <v>8673.99</v>
      </c>
      <c r="O138" s="18">
        <v>8671.880000000001</v>
      </c>
      <c r="P138" s="1">
        <f t="shared" si="4"/>
        <v>99476.11</v>
      </c>
    </row>
    <row r="139" spans="1:16" ht="15.75">
      <c r="A139" s="7">
        <f t="shared" si="5"/>
        <v>136</v>
      </c>
      <c r="B139" s="72" t="s">
        <v>155</v>
      </c>
      <c r="C139" s="40">
        <v>21512</v>
      </c>
      <c r="D139" s="67">
        <v>7873.679999999999</v>
      </c>
      <c r="E139" s="67">
        <v>5551.34</v>
      </c>
      <c r="F139" s="67">
        <v>4281.72</v>
      </c>
      <c r="G139" s="67">
        <v>5039.69</v>
      </c>
      <c r="H139" s="15">
        <v>5913.8</v>
      </c>
      <c r="I139" s="15">
        <v>5162.5599999999995</v>
      </c>
      <c r="J139" s="20">
        <v>5162.5599999999995</v>
      </c>
      <c r="K139" s="20">
        <v>5414.92</v>
      </c>
      <c r="L139" s="20">
        <v>6626.65</v>
      </c>
      <c r="M139" s="20">
        <v>6358.03</v>
      </c>
      <c r="N139" s="20">
        <v>6235.4800000000005</v>
      </c>
      <c r="O139" s="18">
        <v>5111.929999999999</v>
      </c>
      <c r="P139" s="1">
        <f t="shared" si="4"/>
        <v>68732.36</v>
      </c>
    </row>
    <row r="140" spans="1:16" ht="15.75">
      <c r="A140" s="7">
        <f t="shared" si="5"/>
        <v>137</v>
      </c>
      <c r="B140" s="72" t="s">
        <v>156</v>
      </c>
      <c r="C140" s="40">
        <v>21514</v>
      </c>
      <c r="D140" s="67">
        <v>3013.18</v>
      </c>
      <c r="E140" s="67">
        <v>2959.15</v>
      </c>
      <c r="F140" s="67">
        <v>3038.64</v>
      </c>
      <c r="G140" s="67">
        <v>3461.31</v>
      </c>
      <c r="H140" s="15">
        <v>2664.98</v>
      </c>
      <c r="I140" s="15">
        <v>3328.6099999999997</v>
      </c>
      <c r="J140" s="20">
        <v>3328.6099999999997</v>
      </c>
      <c r="K140" s="20">
        <v>3011.95</v>
      </c>
      <c r="L140" s="20">
        <v>3080.9599999999996</v>
      </c>
      <c r="M140" s="20">
        <v>2935.2799999999997</v>
      </c>
      <c r="N140" s="20">
        <v>3027.1</v>
      </c>
      <c r="O140" s="18">
        <v>3119.78</v>
      </c>
      <c r="P140" s="1">
        <f t="shared" si="4"/>
        <v>36969.549999999996</v>
      </c>
    </row>
    <row r="141" spans="1:16" ht="15.75">
      <c r="A141" s="7">
        <f t="shared" si="5"/>
        <v>138</v>
      </c>
      <c r="B141" s="72" t="s">
        <v>157</v>
      </c>
      <c r="C141" s="40">
        <v>21515</v>
      </c>
      <c r="D141" s="67">
        <v>3670.1</v>
      </c>
      <c r="E141" s="67">
        <v>3656.12</v>
      </c>
      <c r="F141" s="67">
        <v>-2447.76</v>
      </c>
      <c r="G141" s="67">
        <v>9214.45</v>
      </c>
      <c r="H141" s="15">
        <v>3689.14</v>
      </c>
      <c r="I141" s="15">
        <v>3525.1200000000003</v>
      </c>
      <c r="J141" s="20">
        <v>3525.1200000000003</v>
      </c>
      <c r="K141" s="20">
        <v>3605.77</v>
      </c>
      <c r="L141" s="20">
        <v>3564.21</v>
      </c>
      <c r="M141" s="20">
        <v>3418.53</v>
      </c>
      <c r="N141" s="20">
        <v>3321.68</v>
      </c>
      <c r="O141" s="18">
        <v>3233.52</v>
      </c>
      <c r="P141" s="1">
        <f t="shared" si="4"/>
        <v>41975.99999999999</v>
      </c>
    </row>
    <row r="142" spans="1:16" ht="15.75">
      <c r="A142" s="7">
        <f t="shared" si="5"/>
        <v>139</v>
      </c>
      <c r="B142" s="72" t="s">
        <v>158</v>
      </c>
      <c r="C142" s="8">
        <v>21516</v>
      </c>
      <c r="D142" s="67">
        <v>5409.41</v>
      </c>
      <c r="E142" s="67">
        <v>5910.16</v>
      </c>
      <c r="F142" s="67">
        <v>4243.63</v>
      </c>
      <c r="G142" s="67">
        <v>5475.469999999999</v>
      </c>
      <c r="H142" s="15">
        <v>5459.24</v>
      </c>
      <c r="I142" s="15">
        <v>5580.13</v>
      </c>
      <c r="J142" s="20">
        <v>5580.13</v>
      </c>
      <c r="K142" s="20">
        <v>5510.38</v>
      </c>
      <c r="L142" s="20">
        <v>5396.34</v>
      </c>
      <c r="M142" s="20">
        <v>5211.6</v>
      </c>
      <c r="N142" s="20">
        <v>6321.879999999999</v>
      </c>
      <c r="O142" s="18">
        <v>5247.98</v>
      </c>
      <c r="P142" s="1">
        <f t="shared" si="4"/>
        <v>65346.34999999999</v>
      </c>
    </row>
    <row r="143" spans="1:16" ht="15.75">
      <c r="A143" s="7">
        <f t="shared" si="5"/>
        <v>140</v>
      </c>
      <c r="B143" s="72" t="s">
        <v>159</v>
      </c>
      <c r="C143" s="8">
        <v>21523</v>
      </c>
      <c r="D143" s="67">
        <v>1428.07</v>
      </c>
      <c r="E143" s="67">
        <v>1726.44</v>
      </c>
      <c r="F143" s="67">
        <v>1395.04</v>
      </c>
      <c r="G143" s="67">
        <v>1273.56</v>
      </c>
      <c r="H143" s="15">
        <v>1301.55</v>
      </c>
      <c r="I143" s="15">
        <v>1525.47</v>
      </c>
      <c r="J143" s="20">
        <v>1525.47</v>
      </c>
      <c r="K143" s="20">
        <v>1609.83</v>
      </c>
      <c r="L143" s="20">
        <v>1549.6499999999999</v>
      </c>
      <c r="M143" s="20">
        <v>1494.57</v>
      </c>
      <c r="N143" s="20">
        <v>1369.11</v>
      </c>
      <c r="O143" s="18">
        <v>1308.93</v>
      </c>
      <c r="P143" s="1">
        <f t="shared" si="4"/>
        <v>17507.69</v>
      </c>
    </row>
    <row r="144" spans="1:16" ht="15.75">
      <c r="A144" s="7">
        <f t="shared" si="5"/>
        <v>141</v>
      </c>
      <c r="B144" s="72" t="s">
        <v>160</v>
      </c>
      <c r="C144" s="8">
        <v>21524</v>
      </c>
      <c r="D144" s="67">
        <v>1762.82</v>
      </c>
      <c r="E144" s="67">
        <v>1636.87</v>
      </c>
      <c r="F144" s="67">
        <v>1664.85</v>
      </c>
      <c r="G144" s="67">
        <v>1734.83</v>
      </c>
      <c r="H144" s="15">
        <v>1790.81</v>
      </c>
      <c r="I144" s="15">
        <v>1788.29</v>
      </c>
      <c r="J144" s="20">
        <v>1788.29</v>
      </c>
      <c r="K144" s="20">
        <v>1755.76</v>
      </c>
      <c r="L144" s="20">
        <v>1723.26</v>
      </c>
      <c r="M144" s="20">
        <v>1672.7</v>
      </c>
      <c r="N144" s="20">
        <v>1547.54</v>
      </c>
      <c r="O144" s="18">
        <v>1625.47</v>
      </c>
      <c r="P144" s="1">
        <f t="shared" si="4"/>
        <v>20491.49</v>
      </c>
    </row>
    <row r="145" spans="1:16" ht="15.75">
      <c r="A145" s="7">
        <f t="shared" si="5"/>
        <v>142</v>
      </c>
      <c r="B145" s="72" t="s">
        <v>161</v>
      </c>
      <c r="C145" s="8">
        <v>21525</v>
      </c>
      <c r="D145" s="67">
        <v>2242.5600000000004</v>
      </c>
      <c r="E145" s="67">
        <v>2214.57</v>
      </c>
      <c r="F145" s="67">
        <v>2214.57</v>
      </c>
      <c r="G145" s="67">
        <v>2158.59</v>
      </c>
      <c r="H145" s="15">
        <v>2214.57</v>
      </c>
      <c r="I145" s="15">
        <v>2354.5200000000004</v>
      </c>
      <c r="J145" s="20">
        <v>2354.5200000000004</v>
      </c>
      <c r="K145" s="20">
        <v>2388.26</v>
      </c>
      <c r="L145" s="20">
        <v>2802.0000000000005</v>
      </c>
      <c r="M145" s="20">
        <v>2751.7400000000002</v>
      </c>
      <c r="N145" s="20">
        <v>2290.4700000000003</v>
      </c>
      <c r="O145" s="18">
        <v>2290.4700000000003</v>
      </c>
      <c r="P145" s="1">
        <f t="shared" si="4"/>
        <v>28276.840000000007</v>
      </c>
    </row>
    <row r="146" spans="1:16" ht="15.75">
      <c r="A146" s="7">
        <f t="shared" si="5"/>
        <v>143</v>
      </c>
      <c r="B146" s="72" t="s">
        <v>162</v>
      </c>
      <c r="C146" s="8">
        <v>21526</v>
      </c>
      <c r="D146" s="67">
        <v>1290.06</v>
      </c>
      <c r="E146" s="67">
        <v>1453.24</v>
      </c>
      <c r="F146" s="67">
        <v>1362.56</v>
      </c>
      <c r="G146" s="67">
        <v>1530.21</v>
      </c>
      <c r="H146" s="15">
        <v>1709.9099999999999</v>
      </c>
      <c r="I146" s="15">
        <v>1369.27</v>
      </c>
      <c r="J146" s="20">
        <v>1369.27</v>
      </c>
      <c r="K146" s="20">
        <v>1675.73</v>
      </c>
      <c r="L146" s="20">
        <v>747.8499999999999</v>
      </c>
      <c r="M146" s="20">
        <v>697.29</v>
      </c>
      <c r="N146" s="20">
        <v>1396.2</v>
      </c>
      <c r="O146" s="18">
        <v>1516.56</v>
      </c>
      <c r="P146" s="1">
        <f t="shared" si="4"/>
        <v>16118.15</v>
      </c>
    </row>
    <row r="147" spans="1:16" ht="15.75">
      <c r="A147" s="7">
        <f t="shared" si="5"/>
        <v>144</v>
      </c>
      <c r="B147" s="72" t="s">
        <v>163</v>
      </c>
      <c r="C147" s="8">
        <v>12450</v>
      </c>
      <c r="D147" s="67">
        <v>34234.21</v>
      </c>
      <c r="E147" s="67">
        <v>33224.840000000004</v>
      </c>
      <c r="F147" s="67">
        <v>33653.950000000004</v>
      </c>
      <c r="G147" s="67">
        <v>33378.51</v>
      </c>
      <c r="H147" s="15">
        <v>33201.08</v>
      </c>
      <c r="I147" s="15">
        <v>32915.17</v>
      </c>
      <c r="J147" s="20">
        <v>32915.17</v>
      </c>
      <c r="K147" s="20">
        <v>36933.99</v>
      </c>
      <c r="L147" s="20">
        <v>36883.880000000005</v>
      </c>
      <c r="M147" s="20">
        <v>34982.11</v>
      </c>
      <c r="N147" s="20">
        <v>33678.89</v>
      </c>
      <c r="O147" s="18">
        <v>32913.16</v>
      </c>
      <c r="P147" s="1">
        <f t="shared" si="4"/>
        <v>408914.95999999996</v>
      </c>
    </row>
    <row r="148" spans="1:16" ht="15.75">
      <c r="A148" s="7">
        <f t="shared" si="5"/>
        <v>145</v>
      </c>
      <c r="B148" s="72" t="s">
        <v>164</v>
      </c>
      <c r="C148" s="8">
        <v>12608</v>
      </c>
      <c r="D148" s="67">
        <v>15592.44</v>
      </c>
      <c r="E148" s="67">
        <v>14326.98</v>
      </c>
      <c r="F148" s="67">
        <v>13309.83</v>
      </c>
      <c r="G148" s="67">
        <v>13595.33</v>
      </c>
      <c r="H148" s="15">
        <v>14639.09</v>
      </c>
      <c r="I148" s="15">
        <v>13105.480000000001</v>
      </c>
      <c r="J148" s="20">
        <v>13105.480000000001</v>
      </c>
      <c r="K148" s="20">
        <v>17519.52</v>
      </c>
      <c r="L148" s="20">
        <v>16610.24</v>
      </c>
      <c r="M148" s="20">
        <v>16927.08</v>
      </c>
      <c r="N148" s="20">
        <v>17130.47</v>
      </c>
      <c r="O148" s="18">
        <v>12784.13</v>
      </c>
      <c r="P148" s="1">
        <f t="shared" si="4"/>
        <v>178646.06999999998</v>
      </c>
    </row>
    <row r="149" spans="1:16" ht="15.75">
      <c r="A149" s="7">
        <f t="shared" si="5"/>
        <v>146</v>
      </c>
      <c r="B149" s="72" t="s">
        <v>165</v>
      </c>
      <c r="C149" s="8">
        <v>12609</v>
      </c>
      <c r="D149" s="67">
        <v>14902.439999999999</v>
      </c>
      <c r="E149" s="67">
        <v>10702.229999999998</v>
      </c>
      <c r="F149" s="67">
        <v>13710.91</v>
      </c>
      <c r="G149" s="67">
        <v>12659.289999999999</v>
      </c>
      <c r="H149" s="15">
        <v>14033.06</v>
      </c>
      <c r="I149" s="15">
        <v>13564.509999999998</v>
      </c>
      <c r="J149" s="20">
        <v>13564.509999999998</v>
      </c>
      <c r="K149" s="20">
        <v>16023.169999999998</v>
      </c>
      <c r="L149" s="20">
        <v>14225.64</v>
      </c>
      <c r="M149" s="20">
        <v>14333.6</v>
      </c>
      <c r="N149" s="20">
        <v>15748.720000000001</v>
      </c>
      <c r="O149" s="18">
        <v>14536.7</v>
      </c>
      <c r="P149" s="1">
        <f t="shared" si="4"/>
        <v>168004.78</v>
      </c>
    </row>
    <row r="150" spans="1:16" ht="15.75">
      <c r="A150" s="7">
        <f t="shared" si="5"/>
        <v>147</v>
      </c>
      <c r="B150" s="72" t="s">
        <v>166</v>
      </c>
      <c r="C150" s="8">
        <v>12610</v>
      </c>
      <c r="D150" s="67">
        <v>14789.92</v>
      </c>
      <c r="E150" s="67">
        <v>13630.07</v>
      </c>
      <c r="F150" s="67">
        <v>13152.21</v>
      </c>
      <c r="G150" s="67">
        <v>13329.09</v>
      </c>
      <c r="H150" s="15">
        <v>14353.81</v>
      </c>
      <c r="I150" s="15">
        <v>14326.38</v>
      </c>
      <c r="J150" s="20">
        <v>14326.38</v>
      </c>
      <c r="K150" s="20">
        <v>16409.59</v>
      </c>
      <c r="L150" s="20">
        <v>15573.35</v>
      </c>
      <c r="M150" s="20">
        <v>14729.579999999998</v>
      </c>
      <c r="N150" s="20">
        <v>14925.82</v>
      </c>
      <c r="O150" s="18">
        <v>14802.13</v>
      </c>
      <c r="P150" s="1">
        <f t="shared" si="4"/>
        <v>174348.33000000002</v>
      </c>
    </row>
    <row r="151" spans="1:16" ht="15.75">
      <c r="A151" s="7">
        <f t="shared" si="5"/>
        <v>148</v>
      </c>
      <c r="B151" s="72" t="s">
        <v>167</v>
      </c>
      <c r="C151" s="8">
        <v>12751</v>
      </c>
      <c r="D151" s="67">
        <v>34905.62</v>
      </c>
      <c r="E151" s="67">
        <v>36835.42999999999</v>
      </c>
      <c r="F151" s="67">
        <v>33302.27</v>
      </c>
      <c r="G151" s="67">
        <v>36189.99</v>
      </c>
      <c r="H151" s="15">
        <v>37461.84</v>
      </c>
      <c r="I151" s="15">
        <v>35753.6</v>
      </c>
      <c r="J151" s="20">
        <v>35753.6</v>
      </c>
      <c r="K151" s="20">
        <v>41190.469999999994</v>
      </c>
      <c r="L151" s="20">
        <v>40569.58</v>
      </c>
      <c r="M151" s="20">
        <v>40556.65</v>
      </c>
      <c r="N151" s="20">
        <v>38518.53</v>
      </c>
      <c r="O151" s="18">
        <v>37564.75</v>
      </c>
      <c r="P151" s="1">
        <f t="shared" si="4"/>
        <v>448602.32999999996</v>
      </c>
    </row>
    <row r="152" spans="1:16" ht="15.75">
      <c r="A152" s="7">
        <f t="shared" si="5"/>
        <v>149</v>
      </c>
      <c r="B152" s="48" t="s">
        <v>168</v>
      </c>
      <c r="C152" s="8">
        <v>21176</v>
      </c>
      <c r="D152" s="67">
        <v>335.89</v>
      </c>
      <c r="E152" s="67">
        <v>335.89</v>
      </c>
      <c r="F152" s="67">
        <v>335.89</v>
      </c>
      <c r="G152" s="67">
        <v>335.89</v>
      </c>
      <c r="H152" s="15">
        <v>335.89</v>
      </c>
      <c r="I152" s="15">
        <v>335.89</v>
      </c>
      <c r="J152" s="20">
        <v>335.89</v>
      </c>
      <c r="K152" s="20">
        <v>361.09</v>
      </c>
      <c r="L152" s="20">
        <v>361.09</v>
      </c>
      <c r="M152" s="20">
        <v>361.09</v>
      </c>
      <c r="N152" s="20">
        <v>361.09</v>
      </c>
      <c r="O152" s="18">
        <v>406.22</v>
      </c>
      <c r="P152" s="1">
        <f t="shared" si="4"/>
        <v>4201.81</v>
      </c>
    </row>
    <row r="153" spans="1:241" s="136" customFormat="1" ht="15.75">
      <c r="A153" s="138">
        <f t="shared" si="5"/>
        <v>150</v>
      </c>
      <c r="B153" s="137" t="s">
        <v>169</v>
      </c>
      <c r="C153" s="139">
        <v>21179</v>
      </c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1"/>
      <c r="P153" s="142">
        <f t="shared" si="4"/>
        <v>0</v>
      </c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  <c r="DE153" s="143"/>
      <c r="DF153" s="143"/>
      <c r="DG153" s="143"/>
      <c r="DH153" s="143"/>
      <c r="DI153" s="143"/>
      <c r="DJ153" s="143"/>
      <c r="DK153" s="143"/>
      <c r="DL153" s="143"/>
      <c r="DM153" s="143"/>
      <c r="DN153" s="143"/>
      <c r="DO153" s="143"/>
      <c r="DP153" s="143"/>
      <c r="DQ153" s="143"/>
      <c r="DR153" s="143"/>
      <c r="DS153" s="143"/>
      <c r="DT153" s="143"/>
      <c r="DU153" s="143"/>
      <c r="DV153" s="143"/>
      <c r="DW153" s="143"/>
      <c r="DX153" s="143"/>
      <c r="DY153" s="143"/>
      <c r="DZ153" s="143"/>
      <c r="EA153" s="143"/>
      <c r="EB153" s="143"/>
      <c r="EC153" s="143"/>
      <c r="ED153" s="143"/>
      <c r="EE153" s="143"/>
      <c r="EF153" s="143"/>
      <c r="EG153" s="143"/>
      <c r="EH153" s="143"/>
      <c r="EI153" s="143"/>
      <c r="EJ153" s="143"/>
      <c r="EK153" s="143"/>
      <c r="EL153" s="143"/>
      <c r="EM153" s="143"/>
      <c r="EN153" s="143"/>
      <c r="EO153" s="143"/>
      <c r="EP153" s="143"/>
      <c r="EQ153" s="143"/>
      <c r="ER153" s="143"/>
      <c r="ES153" s="143"/>
      <c r="ET153" s="143"/>
      <c r="EU153" s="143"/>
      <c r="EV153" s="143"/>
      <c r="EW153" s="143"/>
      <c r="EX153" s="143"/>
      <c r="EY153" s="143"/>
      <c r="EZ153" s="143"/>
      <c r="FA153" s="143"/>
      <c r="FB153" s="143"/>
      <c r="FC153" s="143"/>
      <c r="FD153" s="143"/>
      <c r="FE153" s="143"/>
      <c r="FF153" s="143"/>
      <c r="FG153" s="143"/>
      <c r="FH153" s="143"/>
      <c r="FI153" s="143"/>
      <c r="FJ153" s="143"/>
      <c r="FK153" s="143"/>
      <c r="FL153" s="143"/>
      <c r="FM153" s="143"/>
      <c r="FN153" s="143"/>
      <c r="FO153" s="143"/>
      <c r="FP153" s="143"/>
      <c r="FQ153" s="143"/>
      <c r="FR153" s="143"/>
      <c r="FS153" s="143"/>
      <c r="FT153" s="143"/>
      <c r="FU153" s="143"/>
      <c r="FV153" s="143"/>
      <c r="FW153" s="143"/>
      <c r="FX153" s="143"/>
      <c r="FY153" s="143"/>
      <c r="FZ153" s="143"/>
      <c r="GA153" s="143"/>
      <c r="GB153" s="143"/>
      <c r="GC153" s="143"/>
      <c r="GD153" s="143"/>
      <c r="GE153" s="143"/>
      <c r="GF153" s="143"/>
      <c r="GG153" s="143"/>
      <c r="GH153" s="143"/>
      <c r="GI153" s="143"/>
      <c r="GJ153" s="143"/>
      <c r="GK153" s="143"/>
      <c r="GL153" s="143"/>
      <c r="GM153" s="143"/>
      <c r="GN153" s="143"/>
      <c r="GO153" s="143"/>
      <c r="GP153" s="143"/>
      <c r="GQ153" s="143"/>
      <c r="GR153" s="143"/>
      <c r="GS153" s="143"/>
      <c r="GT153" s="143"/>
      <c r="GU153" s="143"/>
      <c r="GV153" s="143"/>
      <c r="GW153" s="143"/>
      <c r="GX153" s="143"/>
      <c r="GY153" s="143"/>
      <c r="GZ153" s="143"/>
      <c r="HA153" s="143"/>
      <c r="HB153" s="143"/>
      <c r="HC153" s="143"/>
      <c r="HD153" s="143"/>
      <c r="HE153" s="143"/>
      <c r="HF153" s="143"/>
      <c r="HG153" s="143"/>
      <c r="HH153" s="143"/>
      <c r="HI153" s="143"/>
      <c r="HJ153" s="143"/>
      <c r="HK153" s="143"/>
      <c r="HL153" s="143"/>
      <c r="HM153" s="143"/>
      <c r="HN153" s="143"/>
      <c r="HO153" s="143"/>
      <c r="HP153" s="143"/>
      <c r="HQ153" s="143"/>
      <c r="HR153" s="143"/>
      <c r="HS153" s="143"/>
      <c r="HT153" s="143"/>
      <c r="HU153" s="143"/>
      <c r="HV153" s="143"/>
      <c r="HW153" s="143"/>
      <c r="HX153" s="143"/>
      <c r="HY153" s="143"/>
      <c r="HZ153" s="143"/>
      <c r="IA153" s="143"/>
      <c r="IB153" s="143"/>
      <c r="IC153" s="143"/>
      <c r="ID153" s="143"/>
      <c r="IE153" s="143"/>
      <c r="IF153" s="143"/>
      <c r="IG153" s="143"/>
    </row>
    <row r="154" spans="1:16" ht="15.75">
      <c r="A154" s="7">
        <f t="shared" si="5"/>
        <v>151</v>
      </c>
      <c r="B154" s="48" t="s">
        <v>170</v>
      </c>
      <c r="C154" s="8">
        <v>21184</v>
      </c>
      <c r="D154" s="67">
        <v>167.95</v>
      </c>
      <c r="E154" s="67">
        <v>167.95</v>
      </c>
      <c r="F154" s="67">
        <v>167.95</v>
      </c>
      <c r="G154" s="67">
        <v>167.95</v>
      </c>
      <c r="H154" s="15">
        <v>167.95</v>
      </c>
      <c r="I154" s="15">
        <v>167.95</v>
      </c>
      <c r="J154" s="20">
        <v>167.95</v>
      </c>
      <c r="K154" s="20">
        <v>180.55</v>
      </c>
      <c r="L154" s="20">
        <v>180.55</v>
      </c>
      <c r="M154" s="20">
        <v>180.55</v>
      </c>
      <c r="N154" s="20">
        <v>180.55</v>
      </c>
      <c r="O154" s="20">
        <v>180.55</v>
      </c>
      <c r="P154" s="1">
        <f t="shared" si="4"/>
        <v>2078.4</v>
      </c>
    </row>
    <row r="155" spans="1:16" s="143" customFormat="1" ht="15.75">
      <c r="A155" s="138">
        <f t="shared" si="5"/>
        <v>152</v>
      </c>
      <c r="B155" s="137" t="s">
        <v>171</v>
      </c>
      <c r="C155" s="139">
        <v>21186</v>
      </c>
      <c r="D155" s="140">
        <v>41.99</v>
      </c>
      <c r="E155" s="140">
        <v>41.99</v>
      </c>
      <c r="F155" s="140">
        <v>41.99</v>
      </c>
      <c r="G155" s="140">
        <v>41.99</v>
      </c>
      <c r="H155" s="140">
        <v>41.99</v>
      </c>
      <c r="I155" s="140">
        <v>41.99</v>
      </c>
      <c r="J155" s="140">
        <v>41.99</v>
      </c>
      <c r="K155" s="140">
        <v>45.14</v>
      </c>
      <c r="L155" s="140">
        <v>45.14</v>
      </c>
      <c r="M155" s="140"/>
      <c r="N155" s="140"/>
      <c r="O155" s="141"/>
      <c r="P155" s="142">
        <f t="shared" si="4"/>
        <v>384.21</v>
      </c>
    </row>
    <row r="156" spans="1:16" ht="15.75">
      <c r="A156" s="7">
        <f t="shared" si="5"/>
        <v>153</v>
      </c>
      <c r="B156" s="72" t="s">
        <v>172</v>
      </c>
      <c r="C156" s="8">
        <v>21174</v>
      </c>
      <c r="D156" s="67">
        <v>449.53000000000003</v>
      </c>
      <c r="E156" s="67">
        <v>347.91</v>
      </c>
      <c r="F156" s="67">
        <v>713.75</v>
      </c>
      <c r="G156" s="67">
        <v>433.86</v>
      </c>
      <c r="H156" s="15">
        <v>433.56</v>
      </c>
      <c r="I156" s="15">
        <v>574.0799999999999</v>
      </c>
      <c r="J156" s="20">
        <v>574.0799999999999</v>
      </c>
      <c r="K156" s="20">
        <v>646.94</v>
      </c>
      <c r="L156" s="20">
        <v>707.4300000000001</v>
      </c>
      <c r="M156" s="20">
        <v>617.1600000000001</v>
      </c>
      <c r="N156" s="20">
        <v>526.89</v>
      </c>
      <c r="O156" s="18">
        <v>496.18</v>
      </c>
      <c r="P156" s="1">
        <f t="shared" si="4"/>
        <v>6521.370000000001</v>
      </c>
    </row>
    <row r="157" spans="1:16" s="90" customFormat="1" ht="15.75">
      <c r="A157" s="83">
        <f t="shared" si="5"/>
        <v>154</v>
      </c>
      <c r="B157" s="84" t="s">
        <v>173</v>
      </c>
      <c r="C157" s="85">
        <v>11706</v>
      </c>
      <c r="D157" s="87">
        <v>0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/>
      <c r="M157" s="87"/>
      <c r="N157" s="87"/>
      <c r="O157" s="88"/>
      <c r="P157" s="89">
        <f t="shared" si="4"/>
        <v>0</v>
      </c>
    </row>
    <row r="158" spans="1:16" ht="15.75">
      <c r="A158" s="7">
        <f t="shared" si="5"/>
        <v>155</v>
      </c>
      <c r="B158" s="72" t="s">
        <v>174</v>
      </c>
      <c r="C158" s="8">
        <v>21196</v>
      </c>
      <c r="D158" s="67">
        <v>1714.96</v>
      </c>
      <c r="E158" s="67">
        <v>1825.8000000000002</v>
      </c>
      <c r="F158" s="67">
        <v>1907.5300000000002</v>
      </c>
      <c r="G158" s="67">
        <v>1742.39</v>
      </c>
      <c r="H158" s="15">
        <v>1721.4</v>
      </c>
      <c r="I158" s="15">
        <v>1455.49</v>
      </c>
      <c r="J158" s="20">
        <v>1455.49</v>
      </c>
      <c r="K158" s="20">
        <v>2174.02</v>
      </c>
      <c r="L158" s="20">
        <v>1752.76</v>
      </c>
      <c r="M158" s="20">
        <v>1722.67</v>
      </c>
      <c r="N158" s="20">
        <v>1662.49</v>
      </c>
      <c r="O158" s="18">
        <v>1993.48</v>
      </c>
      <c r="P158" s="1">
        <f t="shared" si="4"/>
        <v>21128.480000000003</v>
      </c>
    </row>
    <row r="159" spans="1:16" ht="15.75">
      <c r="A159" s="7">
        <f t="shared" si="5"/>
        <v>156</v>
      </c>
      <c r="B159" s="72" t="s">
        <v>175</v>
      </c>
      <c r="C159" s="8">
        <v>21197</v>
      </c>
      <c r="D159" s="67">
        <v>598.16</v>
      </c>
      <c r="E159" s="67">
        <v>598.16</v>
      </c>
      <c r="F159" s="67">
        <v>626.15</v>
      </c>
      <c r="G159" s="67">
        <v>570.17</v>
      </c>
      <c r="H159" s="15">
        <v>628.39</v>
      </c>
      <c r="I159" s="20">
        <v>483.96</v>
      </c>
      <c r="J159" s="20">
        <v>483.96</v>
      </c>
      <c r="K159" s="20">
        <v>823.5600000000001</v>
      </c>
      <c r="L159" s="20">
        <v>793.47</v>
      </c>
      <c r="M159" s="20">
        <v>643.02</v>
      </c>
      <c r="N159" s="20">
        <v>793.47</v>
      </c>
      <c r="O159" s="18">
        <v>673.11</v>
      </c>
      <c r="P159" s="1">
        <f t="shared" si="4"/>
        <v>7715.58</v>
      </c>
    </row>
    <row r="160" spans="1:16" s="143" customFormat="1" ht="15.75">
      <c r="A160" s="138">
        <f t="shared" si="5"/>
        <v>157</v>
      </c>
      <c r="B160" s="137" t="s">
        <v>176</v>
      </c>
      <c r="C160" s="139">
        <v>21198</v>
      </c>
      <c r="D160" s="140">
        <v>0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140">
        <v>0</v>
      </c>
      <c r="L160" s="140">
        <v>0</v>
      </c>
      <c r="M160" s="140"/>
      <c r="N160" s="140"/>
      <c r="O160" s="141"/>
      <c r="P160" s="142">
        <f t="shared" si="4"/>
        <v>0</v>
      </c>
    </row>
    <row r="161" spans="1:16" s="107" customFormat="1" ht="15.75">
      <c r="A161" s="101">
        <f t="shared" si="5"/>
        <v>158</v>
      </c>
      <c r="B161" s="102" t="s">
        <v>177</v>
      </c>
      <c r="C161" s="103">
        <v>12050</v>
      </c>
      <c r="D161" s="104">
        <v>209.93</v>
      </c>
      <c r="E161" s="104">
        <v>209.93</v>
      </c>
      <c r="F161" s="104">
        <v>167.94</v>
      </c>
      <c r="G161" s="104">
        <v>209.93</v>
      </c>
      <c r="H161" s="104">
        <v>209.93</v>
      </c>
      <c r="I161" s="104">
        <v>209.93</v>
      </c>
      <c r="J161" s="104">
        <v>225.68</v>
      </c>
      <c r="K161" s="104">
        <v>225.68</v>
      </c>
      <c r="L161" s="104">
        <v>225.68</v>
      </c>
      <c r="M161" s="104">
        <v>225.68</v>
      </c>
      <c r="N161" s="104">
        <v>225.68</v>
      </c>
      <c r="O161" s="105">
        <v>225.68</v>
      </c>
      <c r="P161" s="106">
        <f t="shared" si="4"/>
        <v>2571.67</v>
      </c>
    </row>
    <row r="162" spans="1:16" ht="15.75">
      <c r="A162" s="7">
        <f t="shared" si="5"/>
        <v>159</v>
      </c>
      <c r="B162" s="72" t="s">
        <v>178</v>
      </c>
      <c r="C162" s="8">
        <v>12038</v>
      </c>
      <c r="D162" s="67">
        <v>797.73</v>
      </c>
      <c r="E162" s="67">
        <v>797.73</v>
      </c>
      <c r="F162" s="67">
        <v>797.73</v>
      </c>
      <c r="G162" s="67">
        <v>797.73</v>
      </c>
      <c r="H162" s="15">
        <v>797.73</v>
      </c>
      <c r="I162" s="15">
        <v>797.73</v>
      </c>
      <c r="J162" s="20">
        <v>797.73</v>
      </c>
      <c r="K162" s="20">
        <v>857.58</v>
      </c>
      <c r="L162" s="20">
        <v>857.58</v>
      </c>
      <c r="M162" s="20">
        <v>857.58</v>
      </c>
      <c r="N162" s="20">
        <v>857.58</v>
      </c>
      <c r="O162" s="20">
        <v>857.58</v>
      </c>
      <c r="P162" s="1">
        <f t="shared" si="4"/>
        <v>9872.01</v>
      </c>
    </row>
    <row r="163" spans="1:16" ht="15.75">
      <c r="A163" s="7">
        <f t="shared" si="5"/>
        <v>160</v>
      </c>
      <c r="B163" s="72" t="s">
        <v>179</v>
      </c>
      <c r="C163" s="8">
        <v>12052</v>
      </c>
      <c r="D163" s="67">
        <v>167.95</v>
      </c>
      <c r="E163" s="67">
        <v>167.95</v>
      </c>
      <c r="F163" s="67">
        <v>167.95</v>
      </c>
      <c r="G163" s="67">
        <v>167.95</v>
      </c>
      <c r="H163" s="15">
        <v>167.95</v>
      </c>
      <c r="I163" s="15">
        <v>167.95</v>
      </c>
      <c r="J163" s="20">
        <v>167.95</v>
      </c>
      <c r="K163" s="20">
        <v>180.55</v>
      </c>
      <c r="L163" s="20">
        <v>180.55</v>
      </c>
      <c r="M163" s="20">
        <v>180.55</v>
      </c>
      <c r="N163" s="20">
        <v>180.55</v>
      </c>
      <c r="O163" s="20">
        <v>180.55</v>
      </c>
      <c r="P163" s="1">
        <f t="shared" si="4"/>
        <v>2078.4</v>
      </c>
    </row>
    <row r="164" spans="1:16" ht="15.75">
      <c r="A164" s="7">
        <f t="shared" si="5"/>
        <v>161</v>
      </c>
      <c r="B164" s="72" t="s">
        <v>180</v>
      </c>
      <c r="C164" s="8">
        <v>21352</v>
      </c>
      <c r="D164" s="67">
        <v>43608.60999999999</v>
      </c>
      <c r="E164" s="67">
        <v>42607.63</v>
      </c>
      <c r="F164" s="67">
        <v>42268.159999999996</v>
      </c>
      <c r="G164" s="67">
        <v>39904.63</v>
      </c>
      <c r="H164" s="15">
        <v>40075.67</v>
      </c>
      <c r="I164" s="15">
        <v>42292.159999999996</v>
      </c>
      <c r="J164" s="20">
        <v>42292.159999999996</v>
      </c>
      <c r="K164" s="20">
        <v>48161.47</v>
      </c>
      <c r="L164" s="20">
        <v>45484.46</v>
      </c>
      <c r="M164" s="20">
        <v>48232.96000000001</v>
      </c>
      <c r="N164" s="20">
        <v>44163.89000000001</v>
      </c>
      <c r="O164" s="18">
        <v>43547.92</v>
      </c>
      <c r="P164" s="1">
        <f t="shared" si="4"/>
        <v>522639.72000000003</v>
      </c>
    </row>
    <row r="165" spans="1:16" ht="15.75">
      <c r="A165" s="7">
        <f t="shared" si="5"/>
        <v>162</v>
      </c>
      <c r="B165" s="72" t="s">
        <v>181</v>
      </c>
      <c r="C165" s="8">
        <v>21103</v>
      </c>
      <c r="D165" s="67">
        <v>8920.8</v>
      </c>
      <c r="E165" s="67">
        <v>6065.87</v>
      </c>
      <c r="F165" s="67">
        <v>6469.47</v>
      </c>
      <c r="G165" s="67">
        <v>5502.16</v>
      </c>
      <c r="H165" s="15">
        <v>8141.879999999999</v>
      </c>
      <c r="I165" s="15">
        <v>6503.92</v>
      </c>
      <c r="J165" s="20">
        <v>6503.92</v>
      </c>
      <c r="K165" s="20">
        <v>8205.19</v>
      </c>
      <c r="L165" s="20">
        <v>6905.41</v>
      </c>
      <c r="M165" s="20">
        <v>8320.72</v>
      </c>
      <c r="N165" s="20">
        <v>7402.379999999999</v>
      </c>
      <c r="O165" s="18">
        <v>7234.7699999999995</v>
      </c>
      <c r="P165" s="1">
        <f t="shared" si="4"/>
        <v>86176.49</v>
      </c>
    </row>
    <row r="166" spans="1:16" ht="15.75">
      <c r="A166" s="7">
        <f t="shared" si="5"/>
        <v>163</v>
      </c>
      <c r="B166" s="72" t="s">
        <v>182</v>
      </c>
      <c r="C166" s="8">
        <v>21104</v>
      </c>
      <c r="D166" s="67">
        <v>5096.75</v>
      </c>
      <c r="E166" s="67">
        <v>8403.74</v>
      </c>
      <c r="F166" s="67">
        <v>3983.03</v>
      </c>
      <c r="G166" s="67">
        <v>3915.3</v>
      </c>
      <c r="H166" s="15">
        <v>4826.93</v>
      </c>
      <c r="I166" s="15">
        <v>3487.86</v>
      </c>
      <c r="J166" s="20">
        <v>3487.86</v>
      </c>
      <c r="K166" s="20">
        <v>4628.120000000001</v>
      </c>
      <c r="L166" s="20">
        <v>2606.98</v>
      </c>
      <c r="M166" s="20">
        <v>3801.8399999999997</v>
      </c>
      <c r="N166" s="20">
        <v>4357</v>
      </c>
      <c r="O166" s="18">
        <v>3826.5099999999998</v>
      </c>
      <c r="P166" s="1">
        <f t="shared" si="4"/>
        <v>52421.920000000006</v>
      </c>
    </row>
    <row r="167" spans="1:16" ht="15.75">
      <c r="A167" s="7">
        <f t="shared" si="5"/>
        <v>164</v>
      </c>
      <c r="B167" s="72" t="s">
        <v>183</v>
      </c>
      <c r="C167" s="8">
        <v>21105</v>
      </c>
      <c r="D167" s="67">
        <v>4231.58</v>
      </c>
      <c r="E167" s="67">
        <v>3475.0199999999995</v>
      </c>
      <c r="F167" s="67">
        <v>3360.26</v>
      </c>
      <c r="G167" s="67">
        <v>3307.63</v>
      </c>
      <c r="H167" s="15">
        <v>4224.03</v>
      </c>
      <c r="I167" s="15">
        <v>4447.69</v>
      </c>
      <c r="J167" s="20">
        <v>4447.69</v>
      </c>
      <c r="K167" s="20">
        <v>3289.78</v>
      </c>
      <c r="L167" s="20">
        <v>4835.24</v>
      </c>
      <c r="M167" s="20">
        <v>3727.9300000000003</v>
      </c>
      <c r="N167" s="20">
        <v>5044.070000000001</v>
      </c>
      <c r="O167" s="18">
        <v>4745.29</v>
      </c>
      <c r="P167" s="1">
        <f t="shared" si="4"/>
        <v>49136.21</v>
      </c>
    </row>
    <row r="168" spans="1:16" ht="15.75">
      <c r="A168" s="7">
        <f t="shared" si="5"/>
        <v>165</v>
      </c>
      <c r="B168" s="72" t="s">
        <v>184</v>
      </c>
      <c r="C168" s="8">
        <v>21106</v>
      </c>
      <c r="D168" s="67">
        <v>10208.630000000001</v>
      </c>
      <c r="E168" s="67">
        <v>9348.770000000002</v>
      </c>
      <c r="F168" s="67">
        <v>7901.709999999999</v>
      </c>
      <c r="G168" s="67">
        <v>4925.86</v>
      </c>
      <c r="H168" s="15">
        <v>7699.59</v>
      </c>
      <c r="I168" s="15">
        <v>9049.29</v>
      </c>
      <c r="J168" s="20">
        <v>9049.29</v>
      </c>
      <c r="K168" s="20">
        <v>11124.859999999999</v>
      </c>
      <c r="L168" s="20">
        <v>9771.68</v>
      </c>
      <c r="M168" s="20">
        <v>9978.699999999999</v>
      </c>
      <c r="N168" s="20">
        <v>9106.720000000001</v>
      </c>
      <c r="O168" s="18">
        <v>10579.46</v>
      </c>
      <c r="P168" s="1">
        <f t="shared" si="4"/>
        <v>108744.56</v>
      </c>
    </row>
    <row r="169" spans="1:16" ht="15.75">
      <c r="A169" s="7">
        <f t="shared" si="5"/>
        <v>166</v>
      </c>
      <c r="B169" s="72" t="s">
        <v>185</v>
      </c>
      <c r="C169" s="8">
        <v>21107</v>
      </c>
      <c r="D169" s="67">
        <v>7354.79</v>
      </c>
      <c r="E169" s="67">
        <v>7188.2300000000005</v>
      </c>
      <c r="F169" s="67">
        <v>7008.82</v>
      </c>
      <c r="G169" s="67">
        <v>6957.0599999999995</v>
      </c>
      <c r="H169" s="15">
        <v>7495</v>
      </c>
      <c r="I169" s="15">
        <v>7641.94</v>
      </c>
      <c r="J169" s="20">
        <v>7641.94</v>
      </c>
      <c r="K169" s="20">
        <v>9514.42</v>
      </c>
      <c r="L169" s="20">
        <v>8449.85</v>
      </c>
      <c r="M169" s="20">
        <v>8871.39</v>
      </c>
      <c r="N169" s="20">
        <v>6442.53</v>
      </c>
      <c r="O169" s="18">
        <v>8204.3</v>
      </c>
      <c r="P169" s="1">
        <f t="shared" si="4"/>
        <v>92770.27</v>
      </c>
    </row>
    <row r="170" spans="1:16" ht="15.75">
      <c r="A170" s="7">
        <f t="shared" si="5"/>
        <v>167</v>
      </c>
      <c r="B170" s="72" t="s">
        <v>186</v>
      </c>
      <c r="C170" s="8">
        <v>21108</v>
      </c>
      <c r="D170" s="67">
        <v>7835.679999999999</v>
      </c>
      <c r="E170" s="67">
        <v>6484.849999999999</v>
      </c>
      <c r="F170" s="67">
        <v>7058.09</v>
      </c>
      <c r="G170" s="67">
        <v>7245.91</v>
      </c>
      <c r="H170" s="15">
        <v>7762.34</v>
      </c>
      <c r="I170" s="15">
        <v>7049.71</v>
      </c>
      <c r="J170" s="20">
        <v>7049.71</v>
      </c>
      <c r="K170" s="20">
        <v>8522.63</v>
      </c>
      <c r="L170" s="20">
        <v>8016.210000000001</v>
      </c>
      <c r="M170" s="20">
        <v>6840.59</v>
      </c>
      <c r="N170" s="20">
        <v>6061.85</v>
      </c>
      <c r="O170" s="18">
        <v>6413.900000000001</v>
      </c>
      <c r="P170" s="1">
        <f t="shared" si="4"/>
        <v>86341.46999999999</v>
      </c>
    </row>
    <row r="171" spans="1:16" ht="15.75">
      <c r="A171" s="7">
        <f t="shared" si="5"/>
        <v>168</v>
      </c>
      <c r="B171" s="72" t="s">
        <v>187</v>
      </c>
      <c r="C171" s="8">
        <v>21109</v>
      </c>
      <c r="D171" s="67">
        <v>4703.340000000001</v>
      </c>
      <c r="E171" s="67">
        <v>6105.320000000001</v>
      </c>
      <c r="F171" s="67">
        <v>7226.04</v>
      </c>
      <c r="G171" s="67">
        <v>6608.87</v>
      </c>
      <c r="H171" s="15">
        <v>6434.76</v>
      </c>
      <c r="I171" s="15">
        <v>7598.6</v>
      </c>
      <c r="J171" s="20">
        <v>7598.6</v>
      </c>
      <c r="K171" s="20">
        <v>6838.870000000001</v>
      </c>
      <c r="L171" s="19">
        <v>5882.27</v>
      </c>
      <c r="M171" s="20">
        <v>5226.300000000001</v>
      </c>
      <c r="N171" s="20">
        <v>6156.99</v>
      </c>
      <c r="O171" s="18">
        <v>6356.77</v>
      </c>
      <c r="P171" s="1">
        <f t="shared" si="4"/>
        <v>76736.73000000001</v>
      </c>
    </row>
    <row r="172" spans="1:16" ht="15.75">
      <c r="A172" s="7">
        <f t="shared" si="5"/>
        <v>169</v>
      </c>
      <c r="B172" s="72" t="s">
        <v>188</v>
      </c>
      <c r="C172" s="8">
        <v>21110</v>
      </c>
      <c r="D172" s="67">
        <v>7108.79</v>
      </c>
      <c r="E172" s="67">
        <v>6999.64</v>
      </c>
      <c r="F172" s="67">
        <v>7243.41</v>
      </c>
      <c r="G172" s="67">
        <v>6211.99</v>
      </c>
      <c r="H172" s="15">
        <v>7111.299999999999</v>
      </c>
      <c r="I172" s="15">
        <v>6704.3099999999995</v>
      </c>
      <c r="J172" s="20">
        <v>6704.3099999999995</v>
      </c>
      <c r="K172" s="20">
        <v>7330.29</v>
      </c>
      <c r="L172" s="20">
        <v>8489.94</v>
      </c>
      <c r="M172" s="20">
        <v>8020.240000000001</v>
      </c>
      <c r="N172" s="20">
        <v>7639.610000000001</v>
      </c>
      <c r="O172" s="18">
        <v>7926.240000000001</v>
      </c>
      <c r="P172" s="1">
        <f t="shared" si="4"/>
        <v>87490.07</v>
      </c>
    </row>
    <row r="173" spans="1:16" ht="15.75">
      <c r="A173" s="7">
        <f t="shared" si="5"/>
        <v>170</v>
      </c>
      <c r="B173" s="72" t="s">
        <v>189</v>
      </c>
      <c r="C173" s="8">
        <v>21100</v>
      </c>
      <c r="D173" s="67">
        <v>6295.12</v>
      </c>
      <c r="E173" s="67">
        <v>6795.289999999999</v>
      </c>
      <c r="F173" s="67">
        <v>6237.99</v>
      </c>
      <c r="G173" s="67">
        <v>5710.69</v>
      </c>
      <c r="H173" s="15">
        <v>5931.24</v>
      </c>
      <c r="I173" s="15">
        <v>6230.699999999999</v>
      </c>
      <c r="J173" s="20">
        <v>6230.699999999999</v>
      </c>
      <c r="K173" s="20">
        <v>6902.62</v>
      </c>
      <c r="L173" s="20">
        <v>6612.589999999999</v>
      </c>
      <c r="M173" s="20">
        <v>6851.76</v>
      </c>
      <c r="N173" s="20">
        <v>7186.97</v>
      </c>
      <c r="O173" s="18">
        <v>6366.71</v>
      </c>
      <c r="P173" s="1">
        <f t="shared" si="4"/>
        <v>77352.38</v>
      </c>
    </row>
    <row r="174" spans="1:16" ht="15.75">
      <c r="A174" s="7">
        <f t="shared" si="5"/>
        <v>171</v>
      </c>
      <c r="B174" s="72" t="s">
        <v>190</v>
      </c>
      <c r="C174" s="8">
        <v>21101</v>
      </c>
      <c r="D174" s="67">
        <v>34091.79</v>
      </c>
      <c r="E174" s="67">
        <v>37265.76</v>
      </c>
      <c r="F174" s="67">
        <v>36210.52</v>
      </c>
      <c r="G174" s="67">
        <v>32254.16</v>
      </c>
      <c r="H174" s="15">
        <v>35809.74</v>
      </c>
      <c r="I174" s="15">
        <v>37210.3</v>
      </c>
      <c r="J174" s="20">
        <v>37210.3</v>
      </c>
      <c r="K174" s="20">
        <v>40783.280000000006</v>
      </c>
      <c r="L174" s="20">
        <v>40129.15</v>
      </c>
      <c r="M174" s="20">
        <v>39281.15</v>
      </c>
      <c r="N174" s="20">
        <v>39085.11</v>
      </c>
      <c r="O174" s="18">
        <v>35598.89</v>
      </c>
      <c r="P174" s="1">
        <f t="shared" si="4"/>
        <v>444930.1500000001</v>
      </c>
    </row>
    <row r="175" spans="1:16" ht="15.75">
      <c r="A175" s="7">
        <f t="shared" si="5"/>
        <v>172</v>
      </c>
      <c r="B175" s="72" t="s">
        <v>191</v>
      </c>
      <c r="C175" s="8">
        <v>21102</v>
      </c>
      <c r="D175" s="67">
        <v>4098.36</v>
      </c>
      <c r="E175" s="67">
        <v>4151.26</v>
      </c>
      <c r="F175" s="67">
        <v>4229.63</v>
      </c>
      <c r="G175" s="67">
        <v>4088.8399999999997</v>
      </c>
      <c r="H175" s="15">
        <v>4111.2300000000005</v>
      </c>
      <c r="I175" s="15">
        <v>3947.77</v>
      </c>
      <c r="J175" s="20">
        <v>3947.77</v>
      </c>
      <c r="K175" s="20">
        <v>4465.94</v>
      </c>
      <c r="L175" s="20">
        <v>4310.37</v>
      </c>
      <c r="M175" s="20">
        <v>4335.349999999999</v>
      </c>
      <c r="N175" s="20">
        <v>4375.669999999999</v>
      </c>
      <c r="O175" s="18">
        <v>4528.5199999999995</v>
      </c>
      <c r="P175" s="1">
        <f t="shared" si="4"/>
        <v>50590.71</v>
      </c>
    </row>
    <row r="176" spans="1:16" s="143" customFormat="1" ht="15.75">
      <c r="A176" s="138">
        <f t="shared" si="5"/>
        <v>173</v>
      </c>
      <c r="B176" s="144" t="s">
        <v>192</v>
      </c>
      <c r="C176" s="139">
        <v>21204</v>
      </c>
      <c r="D176" s="140">
        <v>0</v>
      </c>
      <c r="E176" s="140"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/>
      <c r="N176" s="140"/>
      <c r="O176" s="141"/>
      <c r="P176" s="142">
        <f t="shared" si="4"/>
        <v>0</v>
      </c>
    </row>
    <row r="177" spans="1:16" s="143" customFormat="1" ht="15.75">
      <c r="A177" s="138">
        <f t="shared" si="5"/>
        <v>174</v>
      </c>
      <c r="B177" s="137" t="s">
        <v>193</v>
      </c>
      <c r="C177" s="139">
        <v>21207</v>
      </c>
      <c r="D177" s="140">
        <v>0</v>
      </c>
      <c r="E177" s="140">
        <v>0</v>
      </c>
      <c r="F177" s="140">
        <v>0</v>
      </c>
      <c r="G177" s="140">
        <v>0</v>
      </c>
      <c r="H177" s="140">
        <v>0</v>
      </c>
      <c r="I177" s="140">
        <v>0</v>
      </c>
      <c r="J177" s="140">
        <v>0</v>
      </c>
      <c r="K177" s="140">
        <v>0</v>
      </c>
      <c r="L177" s="140">
        <v>0</v>
      </c>
      <c r="M177" s="140"/>
      <c r="N177" s="140"/>
      <c r="O177" s="141"/>
      <c r="P177" s="142">
        <f t="shared" si="4"/>
        <v>0</v>
      </c>
    </row>
    <row r="178" spans="1:16" ht="15.75">
      <c r="A178" s="7">
        <f t="shared" si="5"/>
        <v>175</v>
      </c>
      <c r="B178" s="72" t="s">
        <v>194</v>
      </c>
      <c r="C178" s="8">
        <v>21530</v>
      </c>
      <c r="D178" s="67">
        <v>6287.7</v>
      </c>
      <c r="E178" s="67">
        <v>4565.74</v>
      </c>
      <c r="F178" s="67">
        <v>4848.42</v>
      </c>
      <c r="G178" s="67">
        <v>4923.74</v>
      </c>
      <c r="H178" s="15">
        <v>4155.96</v>
      </c>
      <c r="I178" s="15">
        <v>4270.14</v>
      </c>
      <c r="J178" s="20">
        <v>4270.14</v>
      </c>
      <c r="K178" s="20">
        <v>5502.58</v>
      </c>
      <c r="L178" s="20">
        <v>5020.240000000001</v>
      </c>
      <c r="M178" s="20">
        <v>4392.860000000001</v>
      </c>
      <c r="N178" s="20">
        <v>4729.26</v>
      </c>
      <c r="O178" s="18">
        <v>4357.349999999999</v>
      </c>
      <c r="P178" s="1">
        <f t="shared" si="4"/>
        <v>57324.13</v>
      </c>
    </row>
    <row r="179" spans="1:16" ht="15.75">
      <c r="A179" s="7">
        <f t="shared" si="5"/>
        <v>176</v>
      </c>
      <c r="B179" s="72" t="s">
        <v>195</v>
      </c>
      <c r="C179" s="8">
        <v>21531</v>
      </c>
      <c r="D179" s="70">
        <v>5315.02</v>
      </c>
      <c r="E179" s="67">
        <v>5130.570000000001</v>
      </c>
      <c r="F179" s="67">
        <v>4302.900000000001</v>
      </c>
      <c r="G179" s="67">
        <v>4692.240000000001</v>
      </c>
      <c r="H179" s="15">
        <v>5014.13</v>
      </c>
      <c r="I179" s="15">
        <v>5461.96</v>
      </c>
      <c r="J179" s="20">
        <v>5461.96</v>
      </c>
      <c r="K179" s="19">
        <v>5613.639999999999</v>
      </c>
      <c r="L179" s="20">
        <v>5009.12</v>
      </c>
      <c r="M179" s="19">
        <v>5977.12</v>
      </c>
      <c r="N179" s="20">
        <v>4713.34</v>
      </c>
      <c r="O179" s="18">
        <v>4623.07</v>
      </c>
      <c r="P179" s="1">
        <f t="shared" si="4"/>
        <v>61315.070000000014</v>
      </c>
    </row>
    <row r="180" spans="1:16" ht="15.75">
      <c r="A180" s="7">
        <f t="shared" si="5"/>
        <v>177</v>
      </c>
      <c r="B180" s="72" t="s">
        <v>196</v>
      </c>
      <c r="C180" s="8">
        <v>21532</v>
      </c>
      <c r="D180" s="67">
        <v>4584.76</v>
      </c>
      <c r="E180" s="67">
        <v>6044.72</v>
      </c>
      <c r="F180" s="67">
        <v>2291.24</v>
      </c>
      <c r="G180" s="67">
        <v>4937.15</v>
      </c>
      <c r="H180" s="15">
        <v>4403.94</v>
      </c>
      <c r="I180" s="15">
        <v>4473.92</v>
      </c>
      <c r="J180" s="20">
        <v>4473.92</v>
      </c>
      <c r="K180" s="20">
        <v>4939.349999999999</v>
      </c>
      <c r="L180" s="20">
        <v>5259.8099999999995</v>
      </c>
      <c r="M180" s="20">
        <v>5001.63</v>
      </c>
      <c r="N180" s="20">
        <v>4794.009999999999</v>
      </c>
      <c r="O180" s="18">
        <v>4774.45</v>
      </c>
      <c r="P180" s="1">
        <f t="shared" si="4"/>
        <v>55978.89999999999</v>
      </c>
    </row>
    <row r="181" spans="1:16" ht="15.75">
      <c r="A181" s="7">
        <f t="shared" si="5"/>
        <v>178</v>
      </c>
      <c r="B181" s="72" t="s">
        <v>197</v>
      </c>
      <c r="C181" s="8">
        <v>21533</v>
      </c>
      <c r="D181" s="67">
        <v>2267.78</v>
      </c>
      <c r="E181" s="67">
        <v>1975.3000000000002</v>
      </c>
      <c r="F181" s="67">
        <v>1945.33</v>
      </c>
      <c r="G181" s="67">
        <v>2950.4500000000003</v>
      </c>
      <c r="H181" s="15">
        <v>2411.66</v>
      </c>
      <c r="I181" s="15">
        <v>1966.06</v>
      </c>
      <c r="J181" s="20">
        <v>1966.06</v>
      </c>
      <c r="K181" s="20">
        <v>2030.78</v>
      </c>
      <c r="L181" s="20">
        <v>2071.09</v>
      </c>
      <c r="M181" s="20">
        <v>2111.11</v>
      </c>
      <c r="N181" s="20">
        <v>2208.2999999999997</v>
      </c>
      <c r="O181" s="18">
        <v>2044.0099999999998</v>
      </c>
      <c r="P181" s="1">
        <f t="shared" si="4"/>
        <v>25947.929999999997</v>
      </c>
    </row>
    <row r="182" spans="1:16" ht="15.75">
      <c r="A182" s="7">
        <f t="shared" si="5"/>
        <v>179</v>
      </c>
      <c r="B182" s="72" t="s">
        <v>198</v>
      </c>
      <c r="C182" s="8">
        <v>21534</v>
      </c>
      <c r="D182" s="67">
        <v>3481.4199999999996</v>
      </c>
      <c r="E182" s="67">
        <v>3447.27</v>
      </c>
      <c r="F182" s="67">
        <v>3927.58</v>
      </c>
      <c r="G182" s="67">
        <v>3033.3199999999997</v>
      </c>
      <c r="H182" s="15">
        <v>4027.23</v>
      </c>
      <c r="I182" s="15">
        <v>4468.349999999999</v>
      </c>
      <c r="J182" s="20">
        <v>4468.349999999999</v>
      </c>
      <c r="K182" s="20">
        <v>4681.099999999999</v>
      </c>
      <c r="L182" s="20">
        <v>4065.15</v>
      </c>
      <c r="M182" s="20">
        <v>2750.2200000000003</v>
      </c>
      <c r="N182" s="20">
        <v>3326.44</v>
      </c>
      <c r="O182" s="18">
        <v>2739.7000000000003</v>
      </c>
      <c r="P182" s="1">
        <f t="shared" si="4"/>
        <v>44416.13</v>
      </c>
    </row>
    <row r="183" spans="1:16" ht="15.75">
      <c r="A183" s="7">
        <f t="shared" si="5"/>
        <v>180</v>
      </c>
      <c r="B183" s="72" t="s">
        <v>199</v>
      </c>
      <c r="C183" s="8">
        <v>21535</v>
      </c>
      <c r="D183" s="67">
        <v>2741.0899999999997</v>
      </c>
      <c r="E183" s="67">
        <v>2032.38</v>
      </c>
      <c r="F183" s="67">
        <v>2639.4799999999996</v>
      </c>
      <c r="G183" s="67">
        <v>3064.37</v>
      </c>
      <c r="H183" s="15">
        <v>2504.5699999999997</v>
      </c>
      <c r="I183" s="15">
        <v>2106</v>
      </c>
      <c r="J183" s="20">
        <v>2106</v>
      </c>
      <c r="K183" s="20">
        <v>3302.3700000000003</v>
      </c>
      <c r="L183" s="20">
        <v>3299.9600000000005</v>
      </c>
      <c r="M183" s="20">
        <v>2784.82</v>
      </c>
      <c r="N183" s="20">
        <v>3396.55</v>
      </c>
      <c r="O183" s="18">
        <v>3135.6700000000005</v>
      </c>
      <c r="P183" s="1">
        <f t="shared" si="4"/>
        <v>33113.259999999995</v>
      </c>
    </row>
    <row r="184" spans="1:16" ht="15.75">
      <c r="A184" s="7">
        <f t="shared" si="5"/>
        <v>181</v>
      </c>
      <c r="B184" s="72" t="s">
        <v>200</v>
      </c>
      <c r="C184" s="8">
        <v>21536</v>
      </c>
      <c r="D184" s="67">
        <v>2577.9199999999996</v>
      </c>
      <c r="E184" s="67">
        <v>2253.79</v>
      </c>
      <c r="F184" s="67">
        <v>1954.29</v>
      </c>
      <c r="G184" s="67">
        <v>2523.0499999999997</v>
      </c>
      <c r="H184" s="15">
        <v>3008.39</v>
      </c>
      <c r="I184" s="15">
        <v>2875.44</v>
      </c>
      <c r="J184" s="20">
        <v>2875.44</v>
      </c>
      <c r="K184" s="20">
        <v>3276.79</v>
      </c>
      <c r="L184" s="20">
        <v>3058.63</v>
      </c>
      <c r="M184" s="20">
        <v>3178.9900000000002</v>
      </c>
      <c r="N184" s="20">
        <v>3336.96</v>
      </c>
      <c r="O184" s="18">
        <v>3111.2900000000004</v>
      </c>
      <c r="P184" s="1">
        <f t="shared" si="4"/>
        <v>34030.98</v>
      </c>
    </row>
    <row r="185" spans="1:16" ht="15.75">
      <c r="A185" s="7">
        <f t="shared" si="5"/>
        <v>182</v>
      </c>
      <c r="B185" s="72" t="s">
        <v>201</v>
      </c>
      <c r="C185" s="8">
        <v>21537</v>
      </c>
      <c r="D185" s="67">
        <v>2896.72</v>
      </c>
      <c r="E185" s="67">
        <v>2825.33</v>
      </c>
      <c r="F185" s="67">
        <v>3422.65</v>
      </c>
      <c r="G185" s="67">
        <v>3466.87</v>
      </c>
      <c r="H185" s="15">
        <v>2084.17</v>
      </c>
      <c r="I185" s="15">
        <v>3010.64</v>
      </c>
      <c r="J185" s="20">
        <v>3010.64</v>
      </c>
      <c r="K185" s="20">
        <v>2800.92</v>
      </c>
      <c r="L185" s="20">
        <v>2717.42</v>
      </c>
      <c r="M185" s="20">
        <v>2988.24</v>
      </c>
      <c r="N185" s="20">
        <v>2622.62</v>
      </c>
      <c r="O185" s="18">
        <v>3098.06</v>
      </c>
      <c r="P185" s="1">
        <f t="shared" si="4"/>
        <v>34944.28</v>
      </c>
    </row>
    <row r="186" spans="1:16" ht="15.75">
      <c r="A186" s="7">
        <f t="shared" si="5"/>
        <v>183</v>
      </c>
      <c r="B186" s="72" t="s">
        <v>202</v>
      </c>
      <c r="C186" s="8">
        <v>21538</v>
      </c>
      <c r="D186" s="67">
        <v>4175.2699999999995</v>
      </c>
      <c r="E186" s="67">
        <v>3908.7999999999997</v>
      </c>
      <c r="F186" s="67">
        <v>4369.49</v>
      </c>
      <c r="G186" s="67">
        <v>4585.3099999999995</v>
      </c>
      <c r="H186" s="15">
        <v>4249.43</v>
      </c>
      <c r="I186" s="20">
        <v>4333.4</v>
      </c>
      <c r="J186" s="20">
        <v>4333.4</v>
      </c>
      <c r="K186" s="20">
        <v>4164.53</v>
      </c>
      <c r="L186" s="20">
        <v>4911.97</v>
      </c>
      <c r="M186" s="20">
        <v>5079.87</v>
      </c>
      <c r="N186" s="20">
        <v>4328.219999999999</v>
      </c>
      <c r="O186" s="18">
        <v>4144.08</v>
      </c>
      <c r="P186" s="1">
        <f aca="true" t="shared" si="6" ref="P186:P246">D186+E186+F186+G186+H186+I186+J186+K186+L186+M186+N186+O186</f>
        <v>52583.770000000004</v>
      </c>
    </row>
    <row r="187" spans="1:16" ht="15.75">
      <c r="A187" s="7">
        <f t="shared" si="5"/>
        <v>184</v>
      </c>
      <c r="B187" s="72" t="s">
        <v>203</v>
      </c>
      <c r="C187" s="8">
        <v>21539</v>
      </c>
      <c r="D187" s="67">
        <v>5312.5</v>
      </c>
      <c r="E187" s="67">
        <v>4617.92</v>
      </c>
      <c r="F187" s="67">
        <v>4447.889999999999</v>
      </c>
      <c r="G187" s="67">
        <v>4447.599999999999</v>
      </c>
      <c r="H187" s="15">
        <v>4630.38</v>
      </c>
      <c r="I187" s="15">
        <v>4843.09</v>
      </c>
      <c r="J187" s="20">
        <v>4843.09</v>
      </c>
      <c r="K187" s="20">
        <v>4661.91</v>
      </c>
      <c r="L187" s="20">
        <v>5192.65</v>
      </c>
      <c r="M187" s="20">
        <v>4923.639999999999</v>
      </c>
      <c r="N187" s="20">
        <v>4613.42</v>
      </c>
      <c r="O187" s="18">
        <v>4880.6</v>
      </c>
      <c r="P187" s="1">
        <f t="shared" si="6"/>
        <v>57414.69</v>
      </c>
    </row>
    <row r="188" spans="1:16" ht="15.75">
      <c r="A188" s="7">
        <f t="shared" si="5"/>
        <v>185</v>
      </c>
      <c r="B188" s="72" t="s">
        <v>204</v>
      </c>
      <c r="C188" s="8">
        <v>21540</v>
      </c>
      <c r="D188" s="67">
        <v>7464.23</v>
      </c>
      <c r="E188" s="67">
        <v>8922.77</v>
      </c>
      <c r="F188" s="67">
        <v>7959.29</v>
      </c>
      <c r="G188" s="67">
        <v>8915.74</v>
      </c>
      <c r="H188" s="15">
        <v>7526.03</v>
      </c>
      <c r="I188" s="20">
        <v>8920.22</v>
      </c>
      <c r="J188" s="20">
        <v>8920.22</v>
      </c>
      <c r="K188" s="20">
        <v>10336.919999999998</v>
      </c>
      <c r="L188" s="20">
        <v>8906.11</v>
      </c>
      <c r="M188" s="20">
        <v>9065.88</v>
      </c>
      <c r="N188" s="20">
        <v>8202.89</v>
      </c>
      <c r="O188" s="18">
        <v>9119.14</v>
      </c>
      <c r="P188" s="1">
        <f t="shared" si="6"/>
        <v>104259.44</v>
      </c>
    </row>
    <row r="189" spans="1:16" ht="15.75">
      <c r="A189" s="7">
        <f t="shared" si="5"/>
        <v>186</v>
      </c>
      <c r="B189" s="72" t="s">
        <v>205</v>
      </c>
      <c r="C189" s="8">
        <v>21541</v>
      </c>
      <c r="D189" s="67">
        <v>7365.389999999999</v>
      </c>
      <c r="E189" s="67">
        <v>7455.51</v>
      </c>
      <c r="F189" s="67">
        <v>7087.450000000001</v>
      </c>
      <c r="G189" s="67">
        <v>6288.02</v>
      </c>
      <c r="H189" s="15">
        <v>8991.89</v>
      </c>
      <c r="I189" s="15">
        <v>7205.84</v>
      </c>
      <c r="J189" s="20">
        <v>7205.84</v>
      </c>
      <c r="K189" s="20">
        <v>6921</v>
      </c>
      <c r="L189" s="20">
        <v>8403.28</v>
      </c>
      <c r="M189" s="20">
        <v>8397.58</v>
      </c>
      <c r="N189" s="19">
        <v>8029.249999999999</v>
      </c>
      <c r="O189" s="18">
        <v>6184.16</v>
      </c>
      <c r="P189" s="1">
        <f t="shared" si="6"/>
        <v>89535.20999999999</v>
      </c>
    </row>
    <row r="190" spans="1:16" ht="15.75">
      <c r="A190" s="7">
        <f t="shared" si="5"/>
        <v>187</v>
      </c>
      <c r="B190" s="72" t="s">
        <v>206</v>
      </c>
      <c r="C190" s="8">
        <v>21542</v>
      </c>
      <c r="D190" s="67">
        <v>7871.479999999999</v>
      </c>
      <c r="E190" s="71">
        <v>7611.659999999999</v>
      </c>
      <c r="F190" s="67">
        <v>10020.28</v>
      </c>
      <c r="G190" s="67">
        <v>7697.629999999999</v>
      </c>
      <c r="H190" s="15">
        <v>6231.54</v>
      </c>
      <c r="I190" s="15">
        <v>7079.0599999999995</v>
      </c>
      <c r="J190" s="20">
        <v>7079.0599999999995</v>
      </c>
      <c r="K190" s="20">
        <v>11783.94</v>
      </c>
      <c r="L190" s="20">
        <v>10257.16</v>
      </c>
      <c r="M190" s="20">
        <v>10964.86</v>
      </c>
      <c r="N190" s="20">
        <v>10031.470000000001</v>
      </c>
      <c r="O190" s="18">
        <v>10702.49</v>
      </c>
      <c r="P190" s="1">
        <f t="shared" si="6"/>
        <v>107330.63</v>
      </c>
    </row>
    <row r="191" spans="1:16" ht="15.75">
      <c r="A191" s="7">
        <f t="shared" si="5"/>
        <v>188</v>
      </c>
      <c r="B191" s="72" t="s">
        <v>207</v>
      </c>
      <c r="C191" s="8">
        <v>21528</v>
      </c>
      <c r="D191" s="67">
        <v>5034.06</v>
      </c>
      <c r="E191" s="67">
        <v>5103.7300000000005</v>
      </c>
      <c r="F191" s="67">
        <v>5156.66</v>
      </c>
      <c r="G191" s="67">
        <v>5318.41</v>
      </c>
      <c r="H191" s="15">
        <v>5729.049999999999</v>
      </c>
      <c r="I191" s="15">
        <v>5836.509999999999</v>
      </c>
      <c r="J191" s="20">
        <v>5836.509999999999</v>
      </c>
      <c r="K191" s="20">
        <v>5810.780000000001</v>
      </c>
      <c r="L191" s="20">
        <v>6118.0199999999995</v>
      </c>
      <c r="M191" s="20">
        <v>5494.21</v>
      </c>
      <c r="N191" s="20">
        <v>5295.620000000001</v>
      </c>
      <c r="O191" s="18">
        <v>4880.6900000000005</v>
      </c>
      <c r="P191" s="1">
        <f t="shared" si="6"/>
        <v>65614.25</v>
      </c>
    </row>
    <row r="192" spans="1:16" ht="15.75">
      <c r="A192" s="7">
        <f t="shared" si="5"/>
        <v>189</v>
      </c>
      <c r="B192" s="72" t="s">
        <v>208</v>
      </c>
      <c r="C192" s="8">
        <v>21529</v>
      </c>
      <c r="D192" s="67">
        <v>5000.410000000001</v>
      </c>
      <c r="E192" s="67">
        <v>4838.63</v>
      </c>
      <c r="F192" s="67">
        <v>3965.8900000000003</v>
      </c>
      <c r="G192" s="67">
        <v>5262.12</v>
      </c>
      <c r="H192" s="15">
        <v>5546.21</v>
      </c>
      <c r="I192" s="15">
        <v>5193.26</v>
      </c>
      <c r="J192" s="20">
        <v>5193.26</v>
      </c>
      <c r="K192" s="20">
        <v>5199.0199999999995</v>
      </c>
      <c r="L192" s="20">
        <v>5297.12</v>
      </c>
      <c r="M192" s="20">
        <v>5573.94</v>
      </c>
      <c r="N192" s="20">
        <v>5627.51</v>
      </c>
      <c r="O192" s="18">
        <v>4768.74</v>
      </c>
      <c r="P192" s="1">
        <f t="shared" si="6"/>
        <v>61466.11</v>
      </c>
    </row>
    <row r="193" spans="1:16" ht="15.75">
      <c r="A193" s="7">
        <f t="shared" si="5"/>
        <v>190</v>
      </c>
      <c r="B193" s="72" t="s">
        <v>209</v>
      </c>
      <c r="C193" s="8">
        <v>21367</v>
      </c>
      <c r="D193" s="67">
        <v>1385.54</v>
      </c>
      <c r="E193" s="67">
        <v>1343.54</v>
      </c>
      <c r="F193" s="67">
        <v>1385.53</v>
      </c>
      <c r="G193" s="67">
        <v>1385.53</v>
      </c>
      <c r="H193" s="15">
        <v>1385.53</v>
      </c>
      <c r="I193" s="15">
        <v>1385.53</v>
      </c>
      <c r="J193" s="20">
        <v>1385.53</v>
      </c>
      <c r="K193" s="20">
        <v>1489.48</v>
      </c>
      <c r="L193" s="20">
        <v>1489.48</v>
      </c>
      <c r="M193" s="20">
        <v>1489.48</v>
      </c>
      <c r="N193" s="20">
        <v>1489.48</v>
      </c>
      <c r="O193" s="18">
        <v>1489.48</v>
      </c>
      <c r="P193" s="1">
        <f t="shared" si="6"/>
        <v>17104.129999999997</v>
      </c>
    </row>
    <row r="194" spans="1:16" ht="15.75">
      <c r="A194" s="7">
        <f t="shared" si="5"/>
        <v>191</v>
      </c>
      <c r="B194" s="72" t="s">
        <v>210</v>
      </c>
      <c r="C194" s="8">
        <v>21371</v>
      </c>
      <c r="D194" s="67">
        <v>601.79</v>
      </c>
      <c r="E194" s="67">
        <v>946.91</v>
      </c>
      <c r="F194" s="67">
        <v>-79.21</v>
      </c>
      <c r="G194" s="67">
        <v>741.74</v>
      </c>
      <c r="H194" s="15">
        <v>810.04</v>
      </c>
      <c r="I194" s="15">
        <v>505.5</v>
      </c>
      <c r="J194" s="20">
        <v>505.5</v>
      </c>
      <c r="K194" s="20">
        <v>212.14</v>
      </c>
      <c r="L194" s="20">
        <v>737.21</v>
      </c>
      <c r="M194" s="20">
        <v>788.66</v>
      </c>
      <c r="N194" s="20">
        <v>565.4</v>
      </c>
      <c r="O194" s="18">
        <v>631.9</v>
      </c>
      <c r="P194" s="1">
        <f t="shared" si="6"/>
        <v>6967.579999999999</v>
      </c>
    </row>
    <row r="195" spans="1:16" ht="15.75">
      <c r="A195" s="7">
        <f t="shared" si="5"/>
        <v>192</v>
      </c>
      <c r="B195" s="48" t="s">
        <v>211</v>
      </c>
      <c r="C195" s="8">
        <v>21373</v>
      </c>
      <c r="D195" s="67">
        <v>629.78</v>
      </c>
      <c r="E195" s="67">
        <v>629.78</v>
      </c>
      <c r="F195" s="67">
        <v>629.78</v>
      </c>
      <c r="G195" s="67">
        <v>629.78</v>
      </c>
      <c r="H195" s="15">
        <v>629.78</v>
      </c>
      <c r="I195" s="15">
        <v>629.78</v>
      </c>
      <c r="J195" s="20">
        <v>629.78</v>
      </c>
      <c r="K195" s="20">
        <v>677.03</v>
      </c>
      <c r="L195" s="20">
        <v>677.03</v>
      </c>
      <c r="M195" s="20">
        <v>677.03</v>
      </c>
      <c r="N195" s="20">
        <v>677.03</v>
      </c>
      <c r="O195" s="18">
        <v>677.03</v>
      </c>
      <c r="P195" s="1">
        <f t="shared" si="6"/>
        <v>7793.609999999998</v>
      </c>
    </row>
    <row r="196" spans="1:16" ht="15.75">
      <c r="A196" s="7">
        <f t="shared" si="5"/>
        <v>193</v>
      </c>
      <c r="B196" s="48" t="s">
        <v>212</v>
      </c>
      <c r="C196" s="8">
        <v>21374</v>
      </c>
      <c r="D196" s="67">
        <v>251.92000000000002</v>
      </c>
      <c r="E196" s="67">
        <v>251.92000000000002</v>
      </c>
      <c r="F196" s="67">
        <v>251.92000000000002</v>
      </c>
      <c r="G196" s="67">
        <v>251.92000000000002</v>
      </c>
      <c r="H196" s="15">
        <v>251.92000000000002</v>
      </c>
      <c r="I196" s="15">
        <v>251.92000000000002</v>
      </c>
      <c r="J196" s="20">
        <v>251.92000000000002</v>
      </c>
      <c r="K196" s="20">
        <v>270.82</v>
      </c>
      <c r="L196" s="20">
        <v>270.82</v>
      </c>
      <c r="M196" s="20">
        <v>90.28</v>
      </c>
      <c r="N196" s="20">
        <v>90.28</v>
      </c>
      <c r="O196" s="18">
        <v>90.28</v>
      </c>
      <c r="P196" s="1">
        <f t="shared" si="6"/>
        <v>2575.920000000001</v>
      </c>
    </row>
    <row r="197" spans="1:16" ht="15.75">
      <c r="A197" s="7">
        <f t="shared" si="5"/>
        <v>194</v>
      </c>
      <c r="B197" s="48" t="s">
        <v>213</v>
      </c>
      <c r="C197" s="8">
        <v>21816</v>
      </c>
      <c r="D197" s="67">
        <v>406.42</v>
      </c>
      <c r="E197" s="67">
        <v>406.42</v>
      </c>
      <c r="F197" s="67">
        <v>406.42</v>
      </c>
      <c r="G197" s="67">
        <v>406.42</v>
      </c>
      <c r="H197" s="15">
        <v>406.42</v>
      </c>
      <c r="I197" s="15">
        <v>406.42</v>
      </c>
      <c r="J197" s="20">
        <v>406.42</v>
      </c>
      <c r="K197" s="20">
        <v>436.9</v>
      </c>
      <c r="L197" s="20">
        <v>436.9</v>
      </c>
      <c r="M197" s="20">
        <v>436.9</v>
      </c>
      <c r="N197" s="20">
        <v>436.9</v>
      </c>
      <c r="O197" s="18">
        <v>546.13</v>
      </c>
      <c r="P197" s="1">
        <f t="shared" si="6"/>
        <v>5138.67</v>
      </c>
    </row>
    <row r="198" spans="1:16" ht="15.75">
      <c r="A198" s="7">
        <f aca="true" t="shared" si="7" ref="A198:A256">A197+1</f>
        <v>195</v>
      </c>
      <c r="B198" s="72" t="s">
        <v>214</v>
      </c>
      <c r="C198" s="8">
        <v>12219</v>
      </c>
      <c r="D198" s="67">
        <v>1049.6399999999999</v>
      </c>
      <c r="E198" s="67">
        <v>1049.6399999999999</v>
      </c>
      <c r="F198" s="67">
        <v>1049.6399999999999</v>
      </c>
      <c r="G198" s="67">
        <v>1049.6399999999999</v>
      </c>
      <c r="H198" s="15">
        <v>1049.6399999999999</v>
      </c>
      <c r="I198" s="15">
        <v>1049.6399999999999</v>
      </c>
      <c r="J198" s="20">
        <v>1049.6399999999999</v>
      </c>
      <c r="K198" s="20">
        <v>1128.39</v>
      </c>
      <c r="L198" s="20">
        <v>1128.39</v>
      </c>
      <c r="M198" s="20">
        <v>1128.39</v>
      </c>
      <c r="N198" s="20">
        <v>1083.26</v>
      </c>
      <c r="O198" s="18">
        <v>1083.26</v>
      </c>
      <c r="P198" s="1">
        <f t="shared" si="6"/>
        <v>12899.169999999996</v>
      </c>
    </row>
    <row r="199" spans="1:16" ht="15.75">
      <c r="A199" s="7">
        <f t="shared" si="7"/>
        <v>196</v>
      </c>
      <c r="B199" s="48" t="s">
        <v>215</v>
      </c>
      <c r="C199" s="8">
        <v>12226</v>
      </c>
      <c r="D199" s="67">
        <v>209.93</v>
      </c>
      <c r="E199" s="67">
        <v>209.93</v>
      </c>
      <c r="F199" s="67">
        <v>209.93</v>
      </c>
      <c r="G199" s="67">
        <v>209.93</v>
      </c>
      <c r="H199" s="15">
        <v>209.93</v>
      </c>
      <c r="I199" s="15">
        <v>209.93</v>
      </c>
      <c r="J199" s="20">
        <v>209.93</v>
      </c>
      <c r="K199" s="20">
        <v>225.68</v>
      </c>
      <c r="L199" s="20">
        <v>225.68</v>
      </c>
      <c r="M199" s="20">
        <v>225.68</v>
      </c>
      <c r="N199" s="20">
        <v>225.68</v>
      </c>
      <c r="O199" s="18">
        <v>225.68</v>
      </c>
      <c r="P199" s="1">
        <f t="shared" si="6"/>
        <v>2597.91</v>
      </c>
    </row>
    <row r="200" spans="1:16" s="143" customFormat="1" ht="15.75">
      <c r="A200" s="138">
        <f t="shared" si="7"/>
        <v>197</v>
      </c>
      <c r="B200" s="146" t="s">
        <v>216</v>
      </c>
      <c r="C200" s="139">
        <v>21652</v>
      </c>
      <c r="D200" s="140">
        <v>251.92000000000002</v>
      </c>
      <c r="E200" s="140">
        <v>251.92000000000002</v>
      </c>
      <c r="F200" s="140">
        <v>251.92000000000002</v>
      </c>
      <c r="G200" s="140">
        <v>251.92000000000002</v>
      </c>
      <c r="H200" s="140">
        <v>251.92000000000002</v>
      </c>
      <c r="I200" s="140">
        <v>251.92000000000002</v>
      </c>
      <c r="J200" s="140">
        <v>251.92000000000002</v>
      </c>
      <c r="K200" s="140">
        <v>270.82</v>
      </c>
      <c r="L200" s="140">
        <v>225.68</v>
      </c>
      <c r="M200" s="140"/>
      <c r="N200" s="140"/>
      <c r="O200" s="141"/>
      <c r="P200" s="142">
        <f t="shared" si="6"/>
        <v>2259.94</v>
      </c>
    </row>
    <row r="201" spans="1:16" ht="15.75">
      <c r="A201" s="7">
        <f t="shared" si="7"/>
        <v>198</v>
      </c>
      <c r="B201" s="73" t="s">
        <v>217</v>
      </c>
      <c r="C201" s="8">
        <v>21653</v>
      </c>
      <c r="D201" s="67">
        <v>3778.39</v>
      </c>
      <c r="E201" s="67">
        <v>3367.47</v>
      </c>
      <c r="F201" s="67">
        <v>3612.67</v>
      </c>
      <c r="G201" s="67">
        <v>4398.63</v>
      </c>
      <c r="H201" s="15">
        <v>3855.06</v>
      </c>
      <c r="I201" s="15">
        <v>3766.62</v>
      </c>
      <c r="J201" s="20">
        <v>3766.62</v>
      </c>
      <c r="K201" s="20">
        <v>4520.71</v>
      </c>
      <c r="L201" s="20">
        <v>4267.04</v>
      </c>
      <c r="M201" s="20">
        <v>3727.83</v>
      </c>
      <c r="N201" s="20">
        <v>3991.42</v>
      </c>
      <c r="O201" s="18">
        <v>3933.0499999999997</v>
      </c>
      <c r="P201" s="1">
        <f t="shared" si="6"/>
        <v>46985.51</v>
      </c>
    </row>
    <row r="202" spans="1:16" ht="15.75">
      <c r="A202" s="7">
        <f t="shared" si="7"/>
        <v>199</v>
      </c>
      <c r="B202" s="73" t="s">
        <v>218</v>
      </c>
      <c r="C202" s="8">
        <v>21212</v>
      </c>
      <c r="D202" s="67">
        <v>293.9</v>
      </c>
      <c r="E202" s="67">
        <v>293.9</v>
      </c>
      <c r="F202" s="67">
        <v>293.9</v>
      </c>
      <c r="G202" s="67">
        <v>293.9</v>
      </c>
      <c r="H202" s="15">
        <v>293.9</v>
      </c>
      <c r="I202" s="15">
        <v>293.9</v>
      </c>
      <c r="J202" s="20">
        <v>293.9</v>
      </c>
      <c r="K202" s="20">
        <v>315.95</v>
      </c>
      <c r="L202" s="20">
        <v>315.95</v>
      </c>
      <c r="M202" s="20">
        <v>315.95</v>
      </c>
      <c r="N202" s="20">
        <v>315.95</v>
      </c>
      <c r="O202" s="18">
        <v>361.08</v>
      </c>
      <c r="P202" s="1">
        <f t="shared" si="6"/>
        <v>3682.1799999999994</v>
      </c>
    </row>
    <row r="203" spans="1:16" s="143" customFormat="1" ht="15.75">
      <c r="A203" s="138">
        <f t="shared" si="7"/>
        <v>200</v>
      </c>
      <c r="B203" s="144" t="s">
        <v>219</v>
      </c>
      <c r="C203" s="139">
        <v>21214</v>
      </c>
      <c r="D203" s="140">
        <v>41.99</v>
      </c>
      <c r="E203" s="140">
        <v>41.99</v>
      </c>
      <c r="F203" s="140">
        <v>41.99</v>
      </c>
      <c r="G203" s="140">
        <v>41.99</v>
      </c>
      <c r="H203" s="140">
        <v>41.99</v>
      </c>
      <c r="I203" s="140">
        <v>41.99</v>
      </c>
      <c r="J203" s="140">
        <v>41.99</v>
      </c>
      <c r="K203" s="140">
        <v>45.14</v>
      </c>
      <c r="L203" s="140">
        <v>45.14</v>
      </c>
      <c r="M203" s="140"/>
      <c r="N203" s="140"/>
      <c r="O203" s="141"/>
      <c r="P203" s="142">
        <f t="shared" si="6"/>
        <v>384.21</v>
      </c>
    </row>
    <row r="204" spans="1:16" ht="15.75">
      <c r="A204" s="7">
        <f t="shared" si="7"/>
        <v>201</v>
      </c>
      <c r="B204" s="48" t="s">
        <v>220</v>
      </c>
      <c r="C204" s="8">
        <v>21215</v>
      </c>
      <c r="D204" s="67">
        <v>251.92000000000002</v>
      </c>
      <c r="E204" s="67">
        <v>251.92000000000002</v>
      </c>
      <c r="F204" s="67">
        <v>251.92000000000002</v>
      </c>
      <c r="G204" s="67">
        <v>251.92000000000002</v>
      </c>
      <c r="H204" s="15">
        <v>251.92000000000002</v>
      </c>
      <c r="I204" s="15">
        <v>251.92000000000002</v>
      </c>
      <c r="J204" s="20">
        <v>251.92000000000002</v>
      </c>
      <c r="K204" s="20">
        <v>361.09</v>
      </c>
      <c r="L204" s="20">
        <v>180.55</v>
      </c>
      <c r="M204" s="20">
        <v>270.82</v>
      </c>
      <c r="N204" s="20">
        <v>270.82</v>
      </c>
      <c r="O204" s="18">
        <v>270.82</v>
      </c>
      <c r="P204" s="1">
        <f t="shared" si="6"/>
        <v>3117.540000000001</v>
      </c>
    </row>
    <row r="205" spans="1:16" s="143" customFormat="1" ht="15.75">
      <c r="A205" s="138">
        <f t="shared" si="7"/>
        <v>202</v>
      </c>
      <c r="B205" s="137" t="s">
        <v>221</v>
      </c>
      <c r="C205" s="139">
        <v>21223</v>
      </c>
      <c r="D205" s="140">
        <v>0</v>
      </c>
      <c r="E205" s="140">
        <v>0</v>
      </c>
      <c r="F205" s="140">
        <v>0</v>
      </c>
      <c r="G205" s="140">
        <v>0</v>
      </c>
      <c r="H205" s="140">
        <v>0</v>
      </c>
      <c r="I205" s="140">
        <v>0</v>
      </c>
      <c r="J205" s="140">
        <v>0</v>
      </c>
      <c r="K205" s="140">
        <v>0</v>
      </c>
      <c r="L205" s="140">
        <v>0</v>
      </c>
      <c r="M205" s="140"/>
      <c r="N205" s="140"/>
      <c r="O205" s="141"/>
      <c r="P205" s="142">
        <f t="shared" si="6"/>
        <v>0</v>
      </c>
    </row>
    <row r="206" spans="1:16" s="143" customFormat="1" ht="15.75">
      <c r="A206" s="138">
        <f t="shared" si="7"/>
        <v>203</v>
      </c>
      <c r="B206" s="137" t="s">
        <v>222</v>
      </c>
      <c r="C206" s="139">
        <v>21227</v>
      </c>
      <c r="D206" s="140">
        <v>0</v>
      </c>
      <c r="E206" s="140">
        <v>0</v>
      </c>
      <c r="F206" s="140">
        <v>0</v>
      </c>
      <c r="G206" s="140">
        <v>0</v>
      </c>
      <c r="H206" s="140">
        <v>0</v>
      </c>
      <c r="I206" s="140">
        <v>0</v>
      </c>
      <c r="J206" s="140">
        <v>0</v>
      </c>
      <c r="K206" s="140">
        <v>0</v>
      </c>
      <c r="L206" s="140">
        <v>0</v>
      </c>
      <c r="M206" s="140"/>
      <c r="N206" s="140"/>
      <c r="O206" s="141"/>
      <c r="P206" s="142">
        <f t="shared" si="6"/>
        <v>0</v>
      </c>
    </row>
    <row r="207" spans="1:241" s="82" customFormat="1" ht="15.75">
      <c r="A207" s="138">
        <f t="shared" si="7"/>
        <v>204</v>
      </c>
      <c r="B207" s="137" t="s">
        <v>223</v>
      </c>
      <c r="C207" s="139">
        <v>21643</v>
      </c>
      <c r="D207" s="145">
        <v>0</v>
      </c>
      <c r="E207" s="140">
        <v>0</v>
      </c>
      <c r="F207" s="140">
        <v>0</v>
      </c>
      <c r="G207" s="140">
        <v>0</v>
      </c>
      <c r="H207" s="140">
        <v>0</v>
      </c>
      <c r="I207" s="140">
        <v>0</v>
      </c>
      <c r="J207" s="140"/>
      <c r="K207" s="140"/>
      <c r="L207" s="140"/>
      <c r="M207" s="140"/>
      <c r="N207" s="140"/>
      <c r="O207" s="141"/>
      <c r="P207" s="142">
        <f t="shared" si="6"/>
        <v>0</v>
      </c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  <c r="DE207" s="143"/>
      <c r="DF207" s="143"/>
      <c r="DG207" s="143"/>
      <c r="DH207" s="143"/>
      <c r="DI207" s="143"/>
      <c r="DJ207" s="143"/>
      <c r="DK207" s="143"/>
      <c r="DL207" s="143"/>
      <c r="DM207" s="143"/>
      <c r="DN207" s="143"/>
      <c r="DO207" s="143"/>
      <c r="DP207" s="143"/>
      <c r="DQ207" s="143"/>
      <c r="DR207" s="143"/>
      <c r="DS207" s="143"/>
      <c r="DT207" s="143"/>
      <c r="DU207" s="143"/>
      <c r="DV207" s="143"/>
      <c r="DW207" s="143"/>
      <c r="DX207" s="143"/>
      <c r="DY207" s="143"/>
      <c r="DZ207" s="143"/>
      <c r="EA207" s="143"/>
      <c r="EB207" s="143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3"/>
      <c r="EN207" s="143"/>
      <c r="EO207" s="143"/>
      <c r="EP207" s="143"/>
      <c r="EQ207" s="143"/>
      <c r="ER207" s="143"/>
      <c r="ES207" s="143"/>
      <c r="ET207" s="143"/>
      <c r="EU207" s="143"/>
      <c r="EV207" s="143"/>
      <c r="EW207" s="143"/>
      <c r="EX207" s="143"/>
      <c r="EY207" s="143"/>
      <c r="EZ207" s="143"/>
      <c r="FA207" s="143"/>
      <c r="FB207" s="143"/>
      <c r="FC207" s="143"/>
      <c r="FD207" s="143"/>
      <c r="FE207" s="143"/>
      <c r="FF207" s="143"/>
      <c r="FG207" s="143"/>
      <c r="FH207" s="143"/>
      <c r="FI207" s="143"/>
      <c r="FJ207" s="143"/>
      <c r="FK207" s="143"/>
      <c r="FL207" s="143"/>
      <c r="FM207" s="143"/>
      <c r="FN207" s="143"/>
      <c r="FO207" s="143"/>
      <c r="FP207" s="143"/>
      <c r="FQ207" s="143"/>
      <c r="FR207" s="143"/>
      <c r="FS207" s="143"/>
      <c r="FT207" s="143"/>
      <c r="FU207" s="143"/>
      <c r="FV207" s="143"/>
      <c r="FW207" s="143"/>
      <c r="FX207" s="143"/>
      <c r="FY207" s="143"/>
      <c r="FZ207" s="143"/>
      <c r="GA207" s="143"/>
      <c r="GB207" s="143"/>
      <c r="GC207" s="143"/>
      <c r="GD207" s="143"/>
      <c r="GE207" s="143"/>
      <c r="GF207" s="143"/>
      <c r="GG207" s="143"/>
      <c r="GH207" s="143"/>
      <c r="GI207" s="143"/>
      <c r="GJ207" s="143"/>
      <c r="GK207" s="143"/>
      <c r="GL207" s="143"/>
      <c r="GM207" s="143"/>
      <c r="GN207" s="143"/>
      <c r="GO207" s="143"/>
      <c r="GP207" s="143"/>
      <c r="GQ207" s="143"/>
      <c r="GR207" s="143"/>
      <c r="GS207" s="143"/>
      <c r="GT207" s="143"/>
      <c r="GU207" s="143"/>
      <c r="GV207" s="143"/>
      <c r="GW207" s="143"/>
      <c r="GX207" s="143"/>
      <c r="GY207" s="143"/>
      <c r="GZ207" s="143"/>
      <c r="HA207" s="143"/>
      <c r="HB207" s="143"/>
      <c r="HC207" s="143"/>
      <c r="HD207" s="143"/>
      <c r="HE207" s="143"/>
      <c r="HF207" s="143"/>
      <c r="HG207" s="143"/>
      <c r="HH207" s="143"/>
      <c r="HI207" s="143"/>
      <c r="HJ207" s="143"/>
      <c r="HK207" s="143"/>
      <c r="HL207" s="143"/>
      <c r="HM207" s="143"/>
      <c r="HN207" s="143"/>
      <c r="HO207" s="143"/>
      <c r="HP207" s="143"/>
      <c r="HQ207" s="143"/>
      <c r="HR207" s="143"/>
      <c r="HS207" s="143"/>
      <c r="HT207" s="143"/>
      <c r="HU207" s="143"/>
      <c r="HV207" s="143"/>
      <c r="HW207" s="143"/>
      <c r="HX207" s="143"/>
      <c r="HY207" s="143"/>
      <c r="HZ207" s="143"/>
      <c r="IA207" s="143"/>
      <c r="IB207" s="143"/>
      <c r="IC207" s="143"/>
      <c r="ID207" s="143"/>
      <c r="IE207" s="143"/>
      <c r="IF207" s="143"/>
      <c r="IG207" s="143"/>
    </row>
    <row r="208" spans="1:16" ht="15.75">
      <c r="A208" s="7">
        <f t="shared" si="7"/>
        <v>205</v>
      </c>
      <c r="B208" s="72" t="s">
        <v>224</v>
      </c>
      <c r="C208" s="8">
        <v>21230</v>
      </c>
      <c r="D208" s="67">
        <v>263.11</v>
      </c>
      <c r="E208" s="67">
        <v>263.11</v>
      </c>
      <c r="F208" s="67">
        <v>263.11</v>
      </c>
      <c r="G208" s="67">
        <v>263.11</v>
      </c>
      <c r="H208" s="15">
        <v>263.11</v>
      </c>
      <c r="I208" s="15">
        <v>263.11</v>
      </c>
      <c r="J208" s="20">
        <v>263.11</v>
      </c>
      <c r="K208" s="20">
        <v>282.84</v>
      </c>
      <c r="L208" s="20">
        <v>282.84</v>
      </c>
      <c r="M208" s="20">
        <v>282.84</v>
      </c>
      <c r="N208" s="20">
        <v>282.84</v>
      </c>
      <c r="O208" s="18">
        <v>327.97999999999996</v>
      </c>
      <c r="P208" s="1">
        <f t="shared" si="6"/>
        <v>3301.110000000001</v>
      </c>
    </row>
    <row r="209" spans="1:241" s="90" customFormat="1" ht="15.75">
      <c r="A209" s="138">
        <f t="shared" si="7"/>
        <v>206</v>
      </c>
      <c r="B209" s="137" t="s">
        <v>225</v>
      </c>
      <c r="C209" s="139">
        <v>21859</v>
      </c>
      <c r="D209" s="145">
        <v>0</v>
      </c>
      <c r="E209" s="140">
        <v>0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140"/>
      <c r="M209" s="140"/>
      <c r="N209" s="140"/>
      <c r="O209" s="141"/>
      <c r="P209" s="142">
        <f t="shared" si="6"/>
        <v>0</v>
      </c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43"/>
      <c r="DT209" s="143"/>
      <c r="DU209" s="143"/>
      <c r="DV209" s="143"/>
      <c r="DW209" s="143"/>
      <c r="DX209" s="143"/>
      <c r="DY209" s="143"/>
      <c r="DZ209" s="143"/>
      <c r="EA209" s="143"/>
      <c r="EB209" s="143"/>
      <c r="EC209" s="143"/>
      <c r="ED209" s="143"/>
      <c r="EE209" s="143"/>
      <c r="EF209" s="143"/>
      <c r="EG209" s="143"/>
      <c r="EH209" s="143"/>
      <c r="EI209" s="143"/>
      <c r="EJ209" s="143"/>
      <c r="EK209" s="143"/>
      <c r="EL209" s="143"/>
      <c r="EM209" s="143"/>
      <c r="EN209" s="143"/>
      <c r="EO209" s="143"/>
      <c r="EP209" s="143"/>
      <c r="EQ209" s="143"/>
      <c r="ER209" s="143"/>
      <c r="ES209" s="143"/>
      <c r="ET209" s="143"/>
      <c r="EU209" s="143"/>
      <c r="EV209" s="143"/>
      <c r="EW209" s="143"/>
      <c r="EX209" s="143"/>
      <c r="EY209" s="143"/>
      <c r="EZ209" s="143"/>
      <c r="FA209" s="143"/>
      <c r="FB209" s="143"/>
      <c r="FC209" s="143"/>
      <c r="FD209" s="143"/>
      <c r="FE209" s="143"/>
      <c r="FF209" s="143"/>
      <c r="FG209" s="143"/>
      <c r="FH209" s="143"/>
      <c r="FI209" s="143"/>
      <c r="FJ209" s="143"/>
      <c r="FK209" s="143"/>
      <c r="FL209" s="143"/>
      <c r="FM209" s="143"/>
      <c r="FN209" s="143"/>
      <c r="FO209" s="143"/>
      <c r="FP209" s="143"/>
      <c r="FQ209" s="143"/>
      <c r="FR209" s="143"/>
      <c r="FS209" s="143"/>
      <c r="FT209" s="143"/>
      <c r="FU209" s="143"/>
      <c r="FV209" s="143"/>
      <c r="FW209" s="143"/>
      <c r="FX209" s="143"/>
      <c r="FY209" s="143"/>
      <c r="FZ209" s="143"/>
      <c r="GA209" s="143"/>
      <c r="GB209" s="143"/>
      <c r="GC209" s="143"/>
      <c r="GD209" s="143"/>
      <c r="GE209" s="143"/>
      <c r="GF209" s="143"/>
      <c r="GG209" s="143"/>
      <c r="GH209" s="143"/>
      <c r="GI209" s="143"/>
      <c r="GJ209" s="143"/>
      <c r="GK209" s="143"/>
      <c r="GL209" s="143"/>
      <c r="GM209" s="143"/>
      <c r="GN209" s="143"/>
      <c r="GO209" s="143"/>
      <c r="GP209" s="143"/>
      <c r="GQ209" s="143"/>
      <c r="GR209" s="143"/>
      <c r="GS209" s="143"/>
      <c r="GT209" s="143"/>
      <c r="GU209" s="143"/>
      <c r="GV209" s="143"/>
      <c r="GW209" s="143"/>
      <c r="GX209" s="143"/>
      <c r="GY209" s="143"/>
      <c r="GZ209" s="143"/>
      <c r="HA209" s="143"/>
      <c r="HB209" s="143"/>
      <c r="HC209" s="143"/>
      <c r="HD209" s="143"/>
      <c r="HE209" s="143"/>
      <c r="HF209" s="143"/>
      <c r="HG209" s="143"/>
      <c r="HH209" s="143"/>
      <c r="HI209" s="143"/>
      <c r="HJ209" s="143"/>
      <c r="HK209" s="143"/>
      <c r="HL209" s="143"/>
      <c r="HM209" s="143"/>
      <c r="HN209" s="143"/>
      <c r="HO209" s="143"/>
      <c r="HP209" s="143"/>
      <c r="HQ209" s="143"/>
      <c r="HR209" s="143"/>
      <c r="HS209" s="143"/>
      <c r="HT209" s="143"/>
      <c r="HU209" s="143"/>
      <c r="HV209" s="143"/>
      <c r="HW209" s="143"/>
      <c r="HX209" s="143"/>
      <c r="HY209" s="143"/>
      <c r="HZ209" s="143"/>
      <c r="IA209" s="143"/>
      <c r="IB209" s="143"/>
      <c r="IC209" s="143"/>
      <c r="ID209" s="143"/>
      <c r="IE209" s="143"/>
      <c r="IF209" s="143"/>
      <c r="IG209" s="143"/>
    </row>
    <row r="210" spans="1:16" ht="15.75">
      <c r="A210" s="7">
        <f t="shared" si="7"/>
        <v>207</v>
      </c>
      <c r="B210" s="72" t="s">
        <v>226</v>
      </c>
      <c r="C210" s="8">
        <v>21241</v>
      </c>
      <c r="D210" s="67">
        <v>2641.69</v>
      </c>
      <c r="E210" s="67">
        <v>2641.69</v>
      </c>
      <c r="F210" s="67">
        <v>2540.08</v>
      </c>
      <c r="G210" s="67">
        <v>2438.48</v>
      </c>
      <c r="H210" s="15">
        <v>2438.48</v>
      </c>
      <c r="I210" s="15">
        <v>2540.09</v>
      </c>
      <c r="J210" s="20">
        <v>2540.09</v>
      </c>
      <c r="K210" s="20">
        <v>2621.44</v>
      </c>
      <c r="L210" s="20">
        <v>2512.22</v>
      </c>
      <c r="M210" s="20">
        <v>2402.99</v>
      </c>
      <c r="N210" s="20">
        <v>2293.76</v>
      </c>
      <c r="O210" s="18">
        <v>2293.76</v>
      </c>
      <c r="P210" s="1">
        <f t="shared" si="6"/>
        <v>29904.770000000004</v>
      </c>
    </row>
    <row r="211" spans="1:16" ht="15.75">
      <c r="A211" s="7">
        <f t="shared" si="7"/>
        <v>208</v>
      </c>
      <c r="B211" s="72" t="s">
        <v>227</v>
      </c>
      <c r="C211" s="8">
        <v>21242</v>
      </c>
      <c r="D211" s="67">
        <v>41.99</v>
      </c>
      <c r="E211" s="67">
        <v>41.99</v>
      </c>
      <c r="F211" s="67">
        <v>41.99</v>
      </c>
      <c r="G211" s="67">
        <v>41.99</v>
      </c>
      <c r="H211" s="15">
        <v>41.99</v>
      </c>
      <c r="I211" s="15">
        <v>41.99</v>
      </c>
      <c r="J211" s="20">
        <v>41.99</v>
      </c>
      <c r="K211" s="20">
        <v>45.14</v>
      </c>
      <c r="L211" s="20">
        <v>45.14</v>
      </c>
      <c r="M211" s="20">
        <v>45.14</v>
      </c>
      <c r="N211" s="20">
        <v>45.14</v>
      </c>
      <c r="O211" s="18">
        <v>45.14</v>
      </c>
      <c r="P211" s="1">
        <f t="shared" si="6"/>
        <v>519.63</v>
      </c>
    </row>
    <row r="212" spans="1:16" ht="15.75">
      <c r="A212" s="7">
        <f t="shared" si="7"/>
        <v>209</v>
      </c>
      <c r="B212" s="72" t="s">
        <v>228</v>
      </c>
      <c r="C212" s="8">
        <v>21232</v>
      </c>
      <c r="D212" s="67">
        <v>1064.47</v>
      </c>
      <c r="E212" s="67">
        <v>1761.98</v>
      </c>
      <c r="F212" s="67">
        <v>1591.24</v>
      </c>
      <c r="G212" s="67">
        <v>1477.05</v>
      </c>
      <c r="H212" s="15">
        <v>1777.9399999999998</v>
      </c>
      <c r="I212" s="20">
        <v>1425.24</v>
      </c>
      <c r="J212" s="20">
        <v>1739.76</v>
      </c>
      <c r="K212" s="20">
        <v>2065.7</v>
      </c>
      <c r="L212" s="20">
        <v>1432.91</v>
      </c>
      <c r="M212" s="20">
        <v>1759.69</v>
      </c>
      <c r="N212" s="20">
        <v>1773.22</v>
      </c>
      <c r="O212" s="18">
        <v>1870.72</v>
      </c>
      <c r="P212" s="1">
        <f t="shared" si="6"/>
        <v>19739.920000000002</v>
      </c>
    </row>
    <row r="213" spans="1:16" ht="15.75">
      <c r="A213" s="7">
        <f t="shared" si="7"/>
        <v>210</v>
      </c>
      <c r="B213" s="72" t="s">
        <v>229</v>
      </c>
      <c r="C213" s="8">
        <v>21233</v>
      </c>
      <c r="D213" s="67">
        <v>2182.95</v>
      </c>
      <c r="E213" s="67">
        <v>1665.99</v>
      </c>
      <c r="F213" s="67">
        <v>1998.51</v>
      </c>
      <c r="G213" s="67">
        <v>2037.6899999999998</v>
      </c>
      <c r="H213" s="15">
        <v>2284.29</v>
      </c>
      <c r="I213" s="15">
        <v>1968.85</v>
      </c>
      <c r="J213" s="20">
        <v>3248.0899999999997</v>
      </c>
      <c r="K213" s="20">
        <v>1958.23</v>
      </c>
      <c r="L213" s="20">
        <v>2105.06</v>
      </c>
      <c r="M213" s="20">
        <v>2101.7599999999998</v>
      </c>
      <c r="N213" s="20">
        <v>2210.68</v>
      </c>
      <c r="O213" s="18">
        <v>2201.6499999999996</v>
      </c>
      <c r="P213" s="1">
        <f t="shared" si="6"/>
        <v>25963.75</v>
      </c>
    </row>
    <row r="214" spans="1:16" ht="15.75">
      <c r="A214" s="7">
        <f t="shared" si="7"/>
        <v>211</v>
      </c>
      <c r="B214" s="72" t="s">
        <v>230</v>
      </c>
      <c r="C214" s="8">
        <v>21234</v>
      </c>
      <c r="D214" s="67">
        <v>629.8</v>
      </c>
      <c r="E214" s="67">
        <v>629.8</v>
      </c>
      <c r="F214" s="67">
        <v>629.8</v>
      </c>
      <c r="G214" s="67">
        <v>629.8</v>
      </c>
      <c r="H214" s="15">
        <v>629.8</v>
      </c>
      <c r="I214" s="20">
        <v>629.8</v>
      </c>
      <c r="J214" s="20">
        <v>677.05</v>
      </c>
      <c r="K214" s="20">
        <v>677.05</v>
      </c>
      <c r="L214" s="20">
        <v>677.05</v>
      </c>
      <c r="M214" s="20">
        <v>677.05</v>
      </c>
      <c r="N214" s="20">
        <v>677.05</v>
      </c>
      <c r="O214" s="18">
        <v>677.05</v>
      </c>
      <c r="P214" s="1">
        <f t="shared" si="6"/>
        <v>7841.100000000001</v>
      </c>
    </row>
    <row r="215" spans="1:16" ht="15.75">
      <c r="A215" s="7">
        <f t="shared" si="7"/>
        <v>212</v>
      </c>
      <c r="B215" s="72" t="s">
        <v>231</v>
      </c>
      <c r="C215" s="8">
        <v>21235</v>
      </c>
      <c r="D215" s="67">
        <v>3640.1099999999997</v>
      </c>
      <c r="E215" s="67">
        <v>3539.91</v>
      </c>
      <c r="F215" s="67">
        <v>3232.3</v>
      </c>
      <c r="G215" s="67">
        <v>2916.8499999999995</v>
      </c>
      <c r="H215" s="15">
        <v>3317.66</v>
      </c>
      <c r="I215" s="20">
        <v>3740.33</v>
      </c>
      <c r="J215" s="20">
        <v>3655.72</v>
      </c>
      <c r="K215" s="20">
        <v>3614.46</v>
      </c>
      <c r="L215" s="20">
        <v>3719.18</v>
      </c>
      <c r="M215" s="20">
        <v>3780.55</v>
      </c>
      <c r="N215" s="20">
        <v>3634.32</v>
      </c>
      <c r="O215" s="18">
        <v>3531.71</v>
      </c>
      <c r="P215" s="1">
        <f t="shared" si="6"/>
        <v>42323.1</v>
      </c>
    </row>
    <row r="216" spans="1:16" ht="15.75">
      <c r="A216" s="7">
        <f t="shared" si="7"/>
        <v>213</v>
      </c>
      <c r="B216" s="72" t="s">
        <v>232</v>
      </c>
      <c r="C216" s="8">
        <v>21236</v>
      </c>
      <c r="D216" s="67">
        <v>125.96</v>
      </c>
      <c r="E216" s="67">
        <v>125.96</v>
      </c>
      <c r="F216" s="67">
        <v>125.96</v>
      </c>
      <c r="G216" s="67">
        <v>125.96</v>
      </c>
      <c r="H216" s="15">
        <v>125.96</v>
      </c>
      <c r="I216" s="20">
        <v>125.96</v>
      </c>
      <c r="J216" s="20">
        <v>135.41</v>
      </c>
      <c r="K216" s="20">
        <v>135.41</v>
      </c>
      <c r="L216" s="20">
        <v>135.41</v>
      </c>
      <c r="M216" s="20">
        <v>135.41</v>
      </c>
      <c r="N216" s="20">
        <v>135.41</v>
      </c>
      <c r="O216" s="18">
        <v>135.41</v>
      </c>
      <c r="P216" s="1">
        <f t="shared" si="6"/>
        <v>1568.2200000000003</v>
      </c>
    </row>
    <row r="217" spans="1:16" ht="15.75">
      <c r="A217" s="7">
        <f t="shared" si="7"/>
        <v>214</v>
      </c>
      <c r="B217" s="72" t="s">
        <v>233</v>
      </c>
      <c r="C217" s="8">
        <v>21249</v>
      </c>
      <c r="D217" s="67">
        <v>1229.3300000000002</v>
      </c>
      <c r="E217" s="67">
        <v>1229.3300000000002</v>
      </c>
      <c r="F217" s="67">
        <v>1257.3200000000002</v>
      </c>
      <c r="G217" s="67">
        <v>1285.3100000000002</v>
      </c>
      <c r="H217" s="15">
        <v>1313.3000000000002</v>
      </c>
      <c r="I217" s="15">
        <v>1285.3100000000002</v>
      </c>
      <c r="J217" s="20">
        <v>1321.55</v>
      </c>
      <c r="K217" s="20">
        <v>1321.55</v>
      </c>
      <c r="L217" s="20">
        <v>1212.33</v>
      </c>
      <c r="M217" s="20">
        <v>1379.62</v>
      </c>
      <c r="N217" s="20">
        <v>1384.74</v>
      </c>
      <c r="O217" s="18">
        <v>1174.11</v>
      </c>
      <c r="P217" s="1">
        <f t="shared" si="6"/>
        <v>15393.800000000001</v>
      </c>
    </row>
    <row r="218" spans="1:16" ht="15.75">
      <c r="A218" s="7">
        <f t="shared" si="7"/>
        <v>215</v>
      </c>
      <c r="B218" s="72" t="s">
        <v>234</v>
      </c>
      <c r="C218" s="8">
        <v>12059</v>
      </c>
      <c r="D218" s="67">
        <v>125.97</v>
      </c>
      <c r="E218" s="67">
        <v>125.97</v>
      </c>
      <c r="F218" s="67">
        <v>125.97</v>
      </c>
      <c r="G218" s="67">
        <v>125.97</v>
      </c>
      <c r="H218" s="15">
        <v>125.97</v>
      </c>
      <c r="I218" s="15">
        <v>125.97</v>
      </c>
      <c r="J218" s="20">
        <v>135.42</v>
      </c>
      <c r="K218" s="20">
        <v>135.42</v>
      </c>
      <c r="L218" s="20">
        <v>135.42</v>
      </c>
      <c r="M218" s="20">
        <v>135.42</v>
      </c>
      <c r="N218" s="20">
        <v>135.42</v>
      </c>
      <c r="O218" s="18">
        <v>135.42</v>
      </c>
      <c r="P218" s="1">
        <f t="shared" si="6"/>
        <v>1568.3400000000004</v>
      </c>
    </row>
    <row r="219" spans="1:16" ht="15.75">
      <c r="A219" s="7">
        <f t="shared" si="7"/>
        <v>216</v>
      </c>
      <c r="B219" s="72" t="s">
        <v>235</v>
      </c>
      <c r="C219" s="8">
        <v>21381</v>
      </c>
      <c r="D219" s="67">
        <v>419.86</v>
      </c>
      <c r="E219" s="67">
        <v>419.86</v>
      </c>
      <c r="F219" s="67">
        <v>419.86</v>
      </c>
      <c r="G219" s="67">
        <v>419.86</v>
      </c>
      <c r="H219" s="15">
        <v>419.86</v>
      </c>
      <c r="I219" s="15">
        <v>419.86</v>
      </c>
      <c r="J219" s="20">
        <v>451.36</v>
      </c>
      <c r="K219" s="20">
        <v>451.36</v>
      </c>
      <c r="L219" s="20">
        <v>451.36</v>
      </c>
      <c r="M219" s="20">
        <v>451.36</v>
      </c>
      <c r="N219" s="20">
        <v>451.36</v>
      </c>
      <c r="O219" s="18">
        <v>451.36</v>
      </c>
      <c r="P219" s="1">
        <f t="shared" si="6"/>
        <v>5227.32</v>
      </c>
    </row>
    <row r="220" spans="1:16" ht="15.75">
      <c r="A220" s="7">
        <f t="shared" si="7"/>
        <v>217</v>
      </c>
      <c r="B220" s="72" t="s">
        <v>236</v>
      </c>
      <c r="C220" s="8">
        <v>10031</v>
      </c>
      <c r="D220" s="67">
        <v>1447.67</v>
      </c>
      <c r="E220" s="67">
        <v>1182.88</v>
      </c>
      <c r="F220" s="67">
        <v>1124.67</v>
      </c>
      <c r="G220" s="67">
        <v>1163.01</v>
      </c>
      <c r="H220" s="15">
        <v>1312.4699999999998</v>
      </c>
      <c r="I220" s="15">
        <v>2096.2</v>
      </c>
      <c r="J220" s="20">
        <v>1644.57</v>
      </c>
      <c r="K220" s="20">
        <v>6.399999999999963</v>
      </c>
      <c r="L220" s="20">
        <v>1796.99</v>
      </c>
      <c r="M220" s="20">
        <v>1225.28</v>
      </c>
      <c r="N220" s="20">
        <v>1044.74</v>
      </c>
      <c r="O220" s="18">
        <v>1225.28</v>
      </c>
      <c r="P220" s="1">
        <f t="shared" si="6"/>
        <v>15270.160000000002</v>
      </c>
    </row>
    <row r="221" spans="1:241" s="82" customFormat="1" ht="15.75">
      <c r="A221" s="138">
        <f t="shared" si="7"/>
        <v>218</v>
      </c>
      <c r="B221" s="137" t="s">
        <v>237</v>
      </c>
      <c r="C221" s="139">
        <v>10243</v>
      </c>
      <c r="D221" s="145">
        <v>0</v>
      </c>
      <c r="E221" s="140">
        <v>0</v>
      </c>
      <c r="F221" s="140">
        <v>0</v>
      </c>
      <c r="G221" s="140">
        <v>0</v>
      </c>
      <c r="H221" s="140">
        <v>0</v>
      </c>
      <c r="I221" s="140">
        <v>0</v>
      </c>
      <c r="J221" s="140"/>
      <c r="K221" s="140"/>
      <c r="L221" s="140"/>
      <c r="M221" s="140"/>
      <c r="N221" s="140"/>
      <c r="O221" s="141"/>
      <c r="P221" s="142">
        <f t="shared" si="6"/>
        <v>0</v>
      </c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  <c r="DE221" s="143"/>
      <c r="DF221" s="143"/>
      <c r="DG221" s="143"/>
      <c r="DH221" s="143"/>
      <c r="DI221" s="143"/>
      <c r="DJ221" s="143"/>
      <c r="DK221" s="143"/>
      <c r="DL221" s="143"/>
      <c r="DM221" s="143"/>
      <c r="DN221" s="143"/>
      <c r="DO221" s="143"/>
      <c r="DP221" s="143"/>
      <c r="DQ221" s="143"/>
      <c r="DR221" s="143"/>
      <c r="DS221" s="143"/>
      <c r="DT221" s="143"/>
      <c r="DU221" s="143"/>
      <c r="DV221" s="143"/>
      <c r="DW221" s="143"/>
      <c r="DX221" s="143"/>
      <c r="DY221" s="143"/>
      <c r="DZ221" s="143"/>
      <c r="EA221" s="143"/>
      <c r="EB221" s="143"/>
      <c r="EC221" s="143"/>
      <c r="ED221" s="143"/>
      <c r="EE221" s="143"/>
      <c r="EF221" s="143"/>
      <c r="EG221" s="143"/>
      <c r="EH221" s="143"/>
      <c r="EI221" s="143"/>
      <c r="EJ221" s="143"/>
      <c r="EK221" s="143"/>
      <c r="EL221" s="143"/>
      <c r="EM221" s="143"/>
      <c r="EN221" s="143"/>
      <c r="EO221" s="143"/>
      <c r="EP221" s="143"/>
      <c r="EQ221" s="143"/>
      <c r="ER221" s="143"/>
      <c r="ES221" s="143"/>
      <c r="ET221" s="143"/>
      <c r="EU221" s="143"/>
      <c r="EV221" s="143"/>
      <c r="EW221" s="143"/>
      <c r="EX221" s="143"/>
      <c r="EY221" s="143"/>
      <c r="EZ221" s="143"/>
      <c r="FA221" s="143"/>
      <c r="FB221" s="143"/>
      <c r="FC221" s="143"/>
      <c r="FD221" s="143"/>
      <c r="FE221" s="143"/>
      <c r="FF221" s="143"/>
      <c r="FG221" s="143"/>
      <c r="FH221" s="143"/>
      <c r="FI221" s="143"/>
      <c r="FJ221" s="143"/>
      <c r="FK221" s="143"/>
      <c r="FL221" s="143"/>
      <c r="FM221" s="143"/>
      <c r="FN221" s="143"/>
      <c r="FO221" s="143"/>
      <c r="FP221" s="143"/>
      <c r="FQ221" s="143"/>
      <c r="FR221" s="143"/>
      <c r="FS221" s="143"/>
      <c r="FT221" s="143"/>
      <c r="FU221" s="143"/>
      <c r="FV221" s="143"/>
      <c r="FW221" s="143"/>
      <c r="FX221" s="143"/>
      <c r="FY221" s="143"/>
      <c r="FZ221" s="143"/>
      <c r="GA221" s="143"/>
      <c r="GB221" s="143"/>
      <c r="GC221" s="143"/>
      <c r="GD221" s="143"/>
      <c r="GE221" s="143"/>
      <c r="GF221" s="143"/>
      <c r="GG221" s="143"/>
      <c r="GH221" s="143"/>
      <c r="GI221" s="143"/>
      <c r="GJ221" s="143"/>
      <c r="GK221" s="143"/>
      <c r="GL221" s="143"/>
      <c r="GM221" s="143"/>
      <c r="GN221" s="143"/>
      <c r="GO221" s="143"/>
      <c r="GP221" s="143"/>
      <c r="GQ221" s="143"/>
      <c r="GR221" s="143"/>
      <c r="GS221" s="143"/>
      <c r="GT221" s="143"/>
      <c r="GU221" s="143"/>
      <c r="GV221" s="143"/>
      <c r="GW221" s="143"/>
      <c r="GX221" s="143"/>
      <c r="GY221" s="143"/>
      <c r="GZ221" s="143"/>
      <c r="HA221" s="143"/>
      <c r="HB221" s="143"/>
      <c r="HC221" s="143"/>
      <c r="HD221" s="143"/>
      <c r="HE221" s="143"/>
      <c r="HF221" s="143"/>
      <c r="HG221" s="143"/>
      <c r="HH221" s="143"/>
      <c r="HI221" s="143"/>
      <c r="HJ221" s="143"/>
      <c r="HK221" s="143"/>
      <c r="HL221" s="143"/>
      <c r="HM221" s="143"/>
      <c r="HN221" s="143"/>
      <c r="HO221" s="143"/>
      <c r="HP221" s="143"/>
      <c r="HQ221" s="143"/>
      <c r="HR221" s="143"/>
      <c r="HS221" s="143"/>
      <c r="HT221" s="143"/>
      <c r="HU221" s="143"/>
      <c r="HV221" s="143"/>
      <c r="HW221" s="143"/>
      <c r="HX221" s="143"/>
      <c r="HY221" s="143"/>
      <c r="HZ221" s="143"/>
      <c r="IA221" s="143"/>
      <c r="IB221" s="143"/>
      <c r="IC221" s="143"/>
      <c r="ID221" s="143"/>
      <c r="IE221" s="143"/>
      <c r="IF221" s="143"/>
      <c r="IG221" s="143"/>
    </row>
    <row r="222" spans="1:241" s="82" customFormat="1" ht="15.75">
      <c r="A222" s="138">
        <f t="shared" si="7"/>
        <v>219</v>
      </c>
      <c r="B222" s="137" t="s">
        <v>238</v>
      </c>
      <c r="C222" s="139">
        <v>10244</v>
      </c>
      <c r="D222" s="145">
        <v>0</v>
      </c>
      <c r="E222" s="140">
        <v>0</v>
      </c>
      <c r="F222" s="140">
        <v>0</v>
      </c>
      <c r="G222" s="140">
        <v>0</v>
      </c>
      <c r="H222" s="140">
        <v>0</v>
      </c>
      <c r="I222" s="140">
        <v>0</v>
      </c>
      <c r="J222" s="140"/>
      <c r="K222" s="140"/>
      <c r="L222" s="140"/>
      <c r="M222" s="140"/>
      <c r="N222" s="140"/>
      <c r="O222" s="141"/>
      <c r="P222" s="142">
        <f t="shared" si="6"/>
        <v>0</v>
      </c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  <c r="DE222" s="143"/>
      <c r="DF222" s="143"/>
      <c r="DG222" s="143"/>
      <c r="DH222" s="143"/>
      <c r="DI222" s="143"/>
      <c r="DJ222" s="143"/>
      <c r="DK222" s="143"/>
      <c r="DL222" s="143"/>
      <c r="DM222" s="143"/>
      <c r="DN222" s="143"/>
      <c r="DO222" s="143"/>
      <c r="DP222" s="143"/>
      <c r="DQ222" s="143"/>
      <c r="DR222" s="143"/>
      <c r="DS222" s="143"/>
      <c r="DT222" s="143"/>
      <c r="DU222" s="143"/>
      <c r="DV222" s="143"/>
      <c r="DW222" s="143"/>
      <c r="DX222" s="143"/>
      <c r="DY222" s="143"/>
      <c r="DZ222" s="143"/>
      <c r="EA222" s="143"/>
      <c r="EB222" s="143"/>
      <c r="EC222" s="143"/>
      <c r="ED222" s="143"/>
      <c r="EE222" s="143"/>
      <c r="EF222" s="143"/>
      <c r="EG222" s="143"/>
      <c r="EH222" s="143"/>
      <c r="EI222" s="143"/>
      <c r="EJ222" s="143"/>
      <c r="EK222" s="143"/>
      <c r="EL222" s="143"/>
      <c r="EM222" s="143"/>
      <c r="EN222" s="143"/>
      <c r="EO222" s="143"/>
      <c r="EP222" s="143"/>
      <c r="EQ222" s="143"/>
      <c r="ER222" s="143"/>
      <c r="ES222" s="143"/>
      <c r="ET222" s="143"/>
      <c r="EU222" s="143"/>
      <c r="EV222" s="143"/>
      <c r="EW222" s="143"/>
      <c r="EX222" s="143"/>
      <c r="EY222" s="143"/>
      <c r="EZ222" s="143"/>
      <c r="FA222" s="143"/>
      <c r="FB222" s="143"/>
      <c r="FC222" s="143"/>
      <c r="FD222" s="143"/>
      <c r="FE222" s="143"/>
      <c r="FF222" s="143"/>
      <c r="FG222" s="143"/>
      <c r="FH222" s="143"/>
      <c r="FI222" s="143"/>
      <c r="FJ222" s="143"/>
      <c r="FK222" s="143"/>
      <c r="FL222" s="143"/>
      <c r="FM222" s="143"/>
      <c r="FN222" s="143"/>
      <c r="FO222" s="143"/>
      <c r="FP222" s="143"/>
      <c r="FQ222" s="143"/>
      <c r="FR222" s="143"/>
      <c r="FS222" s="143"/>
      <c r="FT222" s="143"/>
      <c r="FU222" s="143"/>
      <c r="FV222" s="143"/>
      <c r="FW222" s="143"/>
      <c r="FX222" s="143"/>
      <c r="FY222" s="143"/>
      <c r="FZ222" s="143"/>
      <c r="GA222" s="143"/>
      <c r="GB222" s="143"/>
      <c r="GC222" s="143"/>
      <c r="GD222" s="143"/>
      <c r="GE222" s="143"/>
      <c r="GF222" s="143"/>
      <c r="GG222" s="143"/>
      <c r="GH222" s="143"/>
      <c r="GI222" s="143"/>
      <c r="GJ222" s="143"/>
      <c r="GK222" s="143"/>
      <c r="GL222" s="143"/>
      <c r="GM222" s="143"/>
      <c r="GN222" s="143"/>
      <c r="GO222" s="143"/>
      <c r="GP222" s="143"/>
      <c r="GQ222" s="143"/>
      <c r="GR222" s="143"/>
      <c r="GS222" s="143"/>
      <c r="GT222" s="143"/>
      <c r="GU222" s="143"/>
      <c r="GV222" s="143"/>
      <c r="GW222" s="143"/>
      <c r="GX222" s="143"/>
      <c r="GY222" s="143"/>
      <c r="GZ222" s="143"/>
      <c r="HA222" s="143"/>
      <c r="HB222" s="143"/>
      <c r="HC222" s="143"/>
      <c r="HD222" s="143"/>
      <c r="HE222" s="143"/>
      <c r="HF222" s="143"/>
      <c r="HG222" s="143"/>
      <c r="HH222" s="143"/>
      <c r="HI222" s="143"/>
      <c r="HJ222" s="143"/>
      <c r="HK222" s="143"/>
      <c r="HL222" s="143"/>
      <c r="HM222" s="143"/>
      <c r="HN222" s="143"/>
      <c r="HO222" s="143"/>
      <c r="HP222" s="143"/>
      <c r="HQ222" s="143"/>
      <c r="HR222" s="143"/>
      <c r="HS222" s="143"/>
      <c r="HT222" s="143"/>
      <c r="HU222" s="143"/>
      <c r="HV222" s="143"/>
      <c r="HW222" s="143"/>
      <c r="HX222" s="143"/>
      <c r="HY222" s="143"/>
      <c r="HZ222" s="143"/>
      <c r="IA222" s="143"/>
      <c r="IB222" s="143"/>
      <c r="IC222" s="143"/>
      <c r="ID222" s="143"/>
      <c r="IE222" s="143"/>
      <c r="IF222" s="143"/>
      <c r="IG222" s="143"/>
    </row>
    <row r="223" spans="1:16" ht="15.75">
      <c r="A223" s="7">
        <f t="shared" si="7"/>
        <v>220</v>
      </c>
      <c r="B223" s="72" t="s">
        <v>239</v>
      </c>
      <c r="C223" s="8">
        <v>21392</v>
      </c>
      <c r="D223" s="67">
        <v>293.90999999999997</v>
      </c>
      <c r="E223" s="67">
        <v>293.90999999999997</v>
      </c>
      <c r="F223" s="67">
        <v>293.90999999999997</v>
      </c>
      <c r="G223" s="67">
        <v>293.90999999999997</v>
      </c>
      <c r="H223" s="15">
        <v>293.90999999999997</v>
      </c>
      <c r="I223" s="15">
        <v>293.90999999999997</v>
      </c>
      <c r="J223" s="20">
        <v>315.96</v>
      </c>
      <c r="K223" s="20">
        <v>315.96</v>
      </c>
      <c r="L223" s="20">
        <v>315.96</v>
      </c>
      <c r="M223" s="20">
        <v>315.96</v>
      </c>
      <c r="N223" s="20">
        <v>315.96</v>
      </c>
      <c r="O223" s="20">
        <v>315.96</v>
      </c>
      <c r="P223" s="1">
        <f t="shared" si="6"/>
        <v>3659.22</v>
      </c>
    </row>
    <row r="224" spans="1:16" ht="15.75">
      <c r="A224" s="7">
        <f t="shared" si="7"/>
        <v>221</v>
      </c>
      <c r="B224" s="72" t="s">
        <v>240</v>
      </c>
      <c r="C224" s="8">
        <v>21391</v>
      </c>
      <c r="D224" s="67">
        <v>209.93</v>
      </c>
      <c r="E224" s="67">
        <v>209.93</v>
      </c>
      <c r="F224" s="67">
        <v>209.93</v>
      </c>
      <c r="G224" s="67">
        <v>209.93</v>
      </c>
      <c r="H224" s="15">
        <v>209.93</v>
      </c>
      <c r="I224" s="15">
        <v>209.93</v>
      </c>
      <c r="J224" s="20">
        <v>225.68</v>
      </c>
      <c r="K224" s="20">
        <v>225.68</v>
      </c>
      <c r="L224" s="20">
        <v>225.68</v>
      </c>
      <c r="M224" s="20">
        <v>225.68</v>
      </c>
      <c r="N224" s="20">
        <v>225.68</v>
      </c>
      <c r="O224" s="20">
        <v>225.68</v>
      </c>
      <c r="P224" s="1">
        <f t="shared" si="6"/>
        <v>2613.66</v>
      </c>
    </row>
    <row r="225" spans="1:16" ht="15.75">
      <c r="A225" s="7">
        <f t="shared" si="7"/>
        <v>222</v>
      </c>
      <c r="B225" s="72" t="s">
        <v>241</v>
      </c>
      <c r="C225" s="8">
        <v>21250</v>
      </c>
      <c r="D225" s="67">
        <v>6618.29</v>
      </c>
      <c r="E225" s="67">
        <v>6449.82</v>
      </c>
      <c r="F225" s="67">
        <v>6062.7</v>
      </c>
      <c r="G225" s="67">
        <v>6315.450000000001</v>
      </c>
      <c r="H225" s="15">
        <v>6340.93</v>
      </c>
      <c r="I225" s="20">
        <v>6149.17</v>
      </c>
      <c r="J225" s="20">
        <v>8128.4400000000005</v>
      </c>
      <c r="K225" s="20">
        <v>7517.9</v>
      </c>
      <c r="L225" s="20">
        <v>6699.43</v>
      </c>
      <c r="M225" s="20">
        <v>6622.18</v>
      </c>
      <c r="N225" s="20">
        <v>6919.07</v>
      </c>
      <c r="O225" s="18">
        <v>6807.75</v>
      </c>
      <c r="P225" s="1">
        <f t="shared" si="6"/>
        <v>80631.13</v>
      </c>
    </row>
    <row r="226" spans="1:16" ht="15.75">
      <c r="A226" s="7">
        <f t="shared" si="7"/>
        <v>223</v>
      </c>
      <c r="B226" s="72" t="s">
        <v>242</v>
      </c>
      <c r="C226" s="8">
        <v>21251</v>
      </c>
      <c r="D226" s="67">
        <v>4254.24</v>
      </c>
      <c r="E226" s="67">
        <v>3636.78</v>
      </c>
      <c r="F226" s="67">
        <v>2510.18</v>
      </c>
      <c r="G226" s="67">
        <v>2965.3</v>
      </c>
      <c r="H226" s="15">
        <v>2573.15</v>
      </c>
      <c r="I226" s="20">
        <v>3654.69</v>
      </c>
      <c r="J226" s="20">
        <v>3729.66</v>
      </c>
      <c r="K226" s="20">
        <v>4060.36</v>
      </c>
      <c r="L226" s="20">
        <v>3502.48</v>
      </c>
      <c r="M226" s="20">
        <v>2930.77</v>
      </c>
      <c r="N226" s="20">
        <v>3713.11</v>
      </c>
      <c r="O226" s="18">
        <v>3613.21</v>
      </c>
      <c r="P226" s="1">
        <f t="shared" si="6"/>
        <v>41143.93</v>
      </c>
    </row>
    <row r="227" spans="1:16" ht="15.75">
      <c r="A227" s="7">
        <f t="shared" si="7"/>
        <v>224</v>
      </c>
      <c r="B227" s="72" t="s">
        <v>243</v>
      </c>
      <c r="C227" s="8">
        <v>21252</v>
      </c>
      <c r="D227" s="67">
        <v>2405.43</v>
      </c>
      <c r="E227" s="67">
        <v>3134.0299999999997</v>
      </c>
      <c r="F227" s="67">
        <v>2820.2599999999998</v>
      </c>
      <c r="G227" s="67">
        <v>2585.16</v>
      </c>
      <c r="H227" s="15">
        <v>2396.5099999999998</v>
      </c>
      <c r="I227" s="20">
        <v>2993.19</v>
      </c>
      <c r="J227" s="20">
        <v>3387.15</v>
      </c>
      <c r="K227" s="20">
        <v>3092.65</v>
      </c>
      <c r="L227" s="20">
        <v>3253.33</v>
      </c>
      <c r="M227" s="20">
        <v>2882.91</v>
      </c>
      <c r="N227" s="20">
        <v>2913.63</v>
      </c>
      <c r="O227" s="18">
        <v>2800.79</v>
      </c>
      <c r="P227" s="1">
        <f t="shared" si="6"/>
        <v>34665.04</v>
      </c>
    </row>
    <row r="228" spans="1:16" ht="15.75">
      <c r="A228" s="7">
        <f t="shared" si="7"/>
        <v>225</v>
      </c>
      <c r="B228" s="72" t="s">
        <v>244</v>
      </c>
      <c r="C228" s="8">
        <v>21253</v>
      </c>
      <c r="D228" s="67">
        <v>989.74</v>
      </c>
      <c r="E228" s="67">
        <v>1101.7</v>
      </c>
      <c r="F228" s="67">
        <v>989.74</v>
      </c>
      <c r="G228" s="67">
        <v>1003.74</v>
      </c>
      <c r="H228" s="15">
        <v>1485.73</v>
      </c>
      <c r="I228" s="15">
        <v>943.83</v>
      </c>
      <c r="J228" s="20">
        <v>1244.55</v>
      </c>
      <c r="K228" s="20">
        <v>1437.73</v>
      </c>
      <c r="L228" s="20">
        <v>1254.48</v>
      </c>
      <c r="M228" s="20">
        <v>1267.1200000000001</v>
      </c>
      <c r="N228" s="20">
        <v>1354.38</v>
      </c>
      <c r="O228" s="18">
        <v>1276.75</v>
      </c>
      <c r="P228" s="1">
        <f t="shared" si="6"/>
        <v>14349.490000000002</v>
      </c>
    </row>
    <row r="229" spans="1:16" s="98" customFormat="1" ht="15.75">
      <c r="A229" s="91">
        <f t="shared" si="7"/>
        <v>226</v>
      </c>
      <c r="B229" s="92" t="s">
        <v>245</v>
      </c>
      <c r="C229" s="93">
        <v>21000</v>
      </c>
      <c r="D229" s="94"/>
      <c r="E229" s="94"/>
      <c r="F229" s="94"/>
      <c r="G229" s="94"/>
      <c r="H229" s="95"/>
      <c r="I229" s="95"/>
      <c r="J229" s="95"/>
      <c r="K229" s="95"/>
      <c r="L229" s="95"/>
      <c r="M229" s="95"/>
      <c r="N229" s="95"/>
      <c r="O229" s="96"/>
      <c r="P229" s="97">
        <f t="shared" si="6"/>
        <v>0</v>
      </c>
    </row>
    <row r="230" spans="1:16" ht="15.75">
      <c r="A230" s="7">
        <f t="shared" si="7"/>
        <v>227</v>
      </c>
      <c r="B230" s="72" t="s">
        <v>246</v>
      </c>
      <c r="C230" s="8">
        <v>21255</v>
      </c>
      <c r="D230" s="67">
        <v>1972.17</v>
      </c>
      <c r="E230" s="67">
        <v>1916.77</v>
      </c>
      <c r="F230" s="67">
        <v>2252.66</v>
      </c>
      <c r="G230" s="67">
        <v>16134.01</v>
      </c>
      <c r="H230" s="15">
        <v>1947.56</v>
      </c>
      <c r="I230" s="15">
        <v>1908.3799999999999</v>
      </c>
      <c r="J230" s="20">
        <v>2614.22</v>
      </c>
      <c r="K230" s="20">
        <v>2207.4</v>
      </c>
      <c r="L230" s="20">
        <v>1414.24</v>
      </c>
      <c r="M230" s="20">
        <v>1822.8500000000001</v>
      </c>
      <c r="N230" s="20">
        <v>1588.13</v>
      </c>
      <c r="O230" s="18">
        <v>2803.48</v>
      </c>
      <c r="P230" s="1">
        <f t="shared" si="6"/>
        <v>38581.87000000001</v>
      </c>
    </row>
    <row r="231" spans="1:16" ht="15.75">
      <c r="A231" s="7">
        <f t="shared" si="7"/>
        <v>228</v>
      </c>
      <c r="B231" s="72" t="s">
        <v>247</v>
      </c>
      <c r="C231" s="8">
        <v>21256</v>
      </c>
      <c r="D231" s="67">
        <v>2634.71</v>
      </c>
      <c r="E231" s="67">
        <v>2567.25</v>
      </c>
      <c r="F231" s="67">
        <v>2387.5599999999995</v>
      </c>
      <c r="G231" s="67">
        <v>2549.34</v>
      </c>
      <c r="H231" s="15">
        <v>2528.0599999999995</v>
      </c>
      <c r="I231" s="15">
        <v>2950.4299999999994</v>
      </c>
      <c r="J231" s="20">
        <v>2534.6</v>
      </c>
      <c r="K231" s="20">
        <v>2764.67</v>
      </c>
      <c r="L231" s="20">
        <v>3100.78</v>
      </c>
      <c r="M231" s="20">
        <v>2769.7900000000004</v>
      </c>
      <c r="N231" s="20">
        <v>2799.88</v>
      </c>
      <c r="O231" s="18">
        <v>2468.8900000000003</v>
      </c>
      <c r="P231" s="1">
        <f t="shared" si="6"/>
        <v>32055.959999999995</v>
      </c>
    </row>
    <row r="232" spans="1:16" s="98" customFormat="1" ht="15.75">
      <c r="A232" s="91">
        <f t="shared" si="7"/>
        <v>229</v>
      </c>
      <c r="B232" s="92" t="s">
        <v>248</v>
      </c>
      <c r="C232" s="93">
        <v>31001</v>
      </c>
      <c r="D232" s="94"/>
      <c r="E232" s="94"/>
      <c r="F232" s="94"/>
      <c r="G232" s="94"/>
      <c r="H232" s="95"/>
      <c r="I232" s="95"/>
      <c r="J232" s="95"/>
      <c r="K232" s="95"/>
      <c r="L232" s="95"/>
      <c r="M232" s="95"/>
      <c r="N232" s="95"/>
      <c r="O232" s="96"/>
      <c r="P232" s="97">
        <f t="shared" si="6"/>
        <v>0</v>
      </c>
    </row>
    <row r="233" spans="1:16" ht="15.75">
      <c r="A233" s="7">
        <f t="shared" si="7"/>
        <v>230</v>
      </c>
      <c r="B233" s="72" t="s">
        <v>249</v>
      </c>
      <c r="C233" s="8">
        <v>21257</v>
      </c>
      <c r="D233" s="67">
        <v>2739.99</v>
      </c>
      <c r="E233" s="67">
        <v>4817.68</v>
      </c>
      <c r="F233" s="67">
        <v>3994.21</v>
      </c>
      <c r="G233" s="67">
        <v>4327.87</v>
      </c>
      <c r="H233" s="15">
        <v>3905.5</v>
      </c>
      <c r="I233" s="15">
        <v>4264.03</v>
      </c>
      <c r="J233" s="20">
        <v>4220.81</v>
      </c>
      <c r="K233" s="20">
        <v>5201.62</v>
      </c>
      <c r="L233" s="20">
        <v>4115.070000000001</v>
      </c>
      <c r="M233" s="20">
        <v>5468.81</v>
      </c>
      <c r="N233" s="20">
        <v>5022.58</v>
      </c>
      <c r="O233" s="18">
        <v>4788.78</v>
      </c>
      <c r="P233" s="1">
        <f t="shared" si="6"/>
        <v>52866.95</v>
      </c>
    </row>
    <row r="234" spans="1:16" ht="15.75">
      <c r="A234" s="7">
        <f t="shared" si="7"/>
        <v>231</v>
      </c>
      <c r="B234" s="72" t="s">
        <v>250</v>
      </c>
      <c r="C234" s="8">
        <v>21113</v>
      </c>
      <c r="D234" s="67">
        <v>1951.22</v>
      </c>
      <c r="E234" s="67">
        <v>1958.5000000000002</v>
      </c>
      <c r="F234" s="67">
        <v>1804.2700000000002</v>
      </c>
      <c r="G234" s="67">
        <v>2000.2</v>
      </c>
      <c r="H234" s="15">
        <v>2409.41</v>
      </c>
      <c r="I234" s="15">
        <v>2532.5699999999997</v>
      </c>
      <c r="J234" s="20">
        <v>2580.8799999999997</v>
      </c>
      <c r="K234" s="20">
        <v>2915.74</v>
      </c>
      <c r="L234" s="20">
        <v>2316.96</v>
      </c>
      <c r="M234" s="20">
        <v>2143.02</v>
      </c>
      <c r="N234" s="20">
        <v>1936.02</v>
      </c>
      <c r="O234" s="18">
        <v>1966.1</v>
      </c>
      <c r="P234" s="1">
        <f t="shared" si="6"/>
        <v>26514.89</v>
      </c>
    </row>
    <row r="235" spans="1:16" ht="15.75">
      <c r="A235" s="7">
        <f t="shared" si="7"/>
        <v>232</v>
      </c>
      <c r="B235" s="72" t="s">
        <v>251</v>
      </c>
      <c r="C235" s="8">
        <v>21116</v>
      </c>
      <c r="D235" s="67">
        <v>4701.509999999999</v>
      </c>
      <c r="E235" s="67">
        <v>4074.82</v>
      </c>
      <c r="F235" s="67">
        <v>4218.139999999999</v>
      </c>
      <c r="G235" s="67">
        <v>4119.06</v>
      </c>
      <c r="H235" s="15">
        <v>4921.82</v>
      </c>
      <c r="I235" s="15">
        <v>4760.579999999999</v>
      </c>
      <c r="J235" s="20">
        <v>3998.86</v>
      </c>
      <c r="K235" s="20">
        <v>4612.77</v>
      </c>
      <c r="L235" s="20">
        <v>3577.91</v>
      </c>
      <c r="M235" s="20">
        <v>4446.06</v>
      </c>
      <c r="N235" s="20">
        <v>4991.91</v>
      </c>
      <c r="O235" s="18">
        <v>5083.670000000001</v>
      </c>
      <c r="P235" s="1">
        <f t="shared" si="6"/>
        <v>53507.11</v>
      </c>
    </row>
    <row r="236" spans="1:16" ht="15.75">
      <c r="A236" s="7">
        <f t="shared" si="7"/>
        <v>233</v>
      </c>
      <c r="B236" s="72" t="s">
        <v>252</v>
      </c>
      <c r="C236" s="8">
        <v>21114</v>
      </c>
      <c r="D236" s="67">
        <v>2813.6000000000004</v>
      </c>
      <c r="E236" s="67">
        <v>2953.5400000000004</v>
      </c>
      <c r="F236" s="67">
        <v>3415.39</v>
      </c>
      <c r="G236" s="67">
        <v>1983.6999999999998</v>
      </c>
      <c r="H236" s="15">
        <v>3088.74</v>
      </c>
      <c r="I236" s="15">
        <v>4036.22</v>
      </c>
      <c r="J236" s="20">
        <v>3782.4400000000005</v>
      </c>
      <c r="K236" s="20">
        <v>3619.2400000000002</v>
      </c>
      <c r="L236" s="20">
        <v>3377.9</v>
      </c>
      <c r="M236" s="20">
        <v>3323.13</v>
      </c>
      <c r="N236" s="20">
        <v>3897.55</v>
      </c>
      <c r="O236" s="18">
        <v>3748.6000000000004</v>
      </c>
      <c r="P236" s="1">
        <f t="shared" si="6"/>
        <v>40040.05</v>
      </c>
    </row>
    <row r="237" spans="1:16" ht="15.75">
      <c r="A237" s="7">
        <f t="shared" si="7"/>
        <v>234</v>
      </c>
      <c r="B237" s="72" t="s">
        <v>253</v>
      </c>
      <c r="C237" s="8">
        <v>21115</v>
      </c>
      <c r="D237" s="67">
        <v>2519.4300000000003</v>
      </c>
      <c r="E237" s="67">
        <v>2556.66</v>
      </c>
      <c r="F237" s="67">
        <v>2362.9700000000003</v>
      </c>
      <c r="G237" s="67">
        <v>2776.66</v>
      </c>
      <c r="H237" s="15">
        <v>2440.78</v>
      </c>
      <c r="I237" s="15">
        <v>2972.59</v>
      </c>
      <c r="J237" s="20">
        <v>3076.59</v>
      </c>
      <c r="K237" s="20">
        <v>2876.28</v>
      </c>
      <c r="L237" s="20">
        <v>2825.43</v>
      </c>
      <c r="M237" s="20">
        <v>3023.42</v>
      </c>
      <c r="N237" s="20">
        <v>3243.38</v>
      </c>
      <c r="O237" s="18">
        <v>3117</v>
      </c>
      <c r="P237" s="1">
        <f t="shared" si="6"/>
        <v>33791.19</v>
      </c>
    </row>
    <row r="238" spans="1:16" ht="15.75">
      <c r="A238" s="7">
        <f t="shared" si="7"/>
        <v>235</v>
      </c>
      <c r="B238" s="72" t="s">
        <v>254</v>
      </c>
      <c r="C238" s="8">
        <v>21258</v>
      </c>
      <c r="D238" s="67">
        <v>5638.96</v>
      </c>
      <c r="E238" s="67">
        <v>5032.389999999999</v>
      </c>
      <c r="F238" s="67">
        <v>5636.7</v>
      </c>
      <c r="G238" s="67">
        <v>5224.13</v>
      </c>
      <c r="H238" s="15">
        <v>4958.219999999999</v>
      </c>
      <c r="I238" s="15">
        <v>4839.83</v>
      </c>
      <c r="J238" s="20">
        <v>6033.85</v>
      </c>
      <c r="K238" s="20">
        <v>6388.0599999999995</v>
      </c>
      <c r="L238" s="20">
        <v>6424.25</v>
      </c>
      <c r="M238" s="20">
        <v>5677.12</v>
      </c>
      <c r="N238" s="20">
        <v>5727.070000000001</v>
      </c>
      <c r="O238" s="18">
        <v>5992.17</v>
      </c>
      <c r="P238" s="1">
        <f t="shared" si="6"/>
        <v>67572.75</v>
      </c>
    </row>
    <row r="239" spans="1:16" ht="15.75">
      <c r="A239" s="7">
        <f t="shared" si="7"/>
        <v>236</v>
      </c>
      <c r="B239" s="72" t="s">
        <v>255</v>
      </c>
      <c r="C239" s="8">
        <v>21259</v>
      </c>
      <c r="D239" s="67">
        <v>3841.12</v>
      </c>
      <c r="E239" s="67">
        <v>4168.04</v>
      </c>
      <c r="F239" s="67">
        <v>4757.25</v>
      </c>
      <c r="G239" s="67">
        <v>3558.9800000000005</v>
      </c>
      <c r="H239" s="15">
        <v>4892.16</v>
      </c>
      <c r="I239" s="15">
        <v>4695.66</v>
      </c>
      <c r="J239" s="20">
        <v>4560.75</v>
      </c>
      <c r="K239" s="20">
        <v>4577.349999999999</v>
      </c>
      <c r="L239" s="20">
        <v>4548.16</v>
      </c>
      <c r="M239" s="20">
        <v>4777.74</v>
      </c>
      <c r="N239" s="20">
        <v>4226.49</v>
      </c>
      <c r="O239" s="18">
        <v>4008.05</v>
      </c>
      <c r="P239" s="1">
        <f t="shared" si="6"/>
        <v>52611.75</v>
      </c>
    </row>
    <row r="240" spans="1:16" ht="15.75">
      <c r="A240" s="7">
        <f t="shared" si="7"/>
        <v>237</v>
      </c>
      <c r="B240" s="72" t="s">
        <v>256</v>
      </c>
      <c r="C240" s="8">
        <v>21820</v>
      </c>
      <c r="D240" s="70">
        <v>36803.42</v>
      </c>
      <c r="E240" s="67">
        <v>35308.17</v>
      </c>
      <c r="F240" s="67">
        <v>34172.85</v>
      </c>
      <c r="G240" s="67">
        <v>37472.87</v>
      </c>
      <c r="H240" s="15">
        <v>36733.36</v>
      </c>
      <c r="I240" s="15">
        <v>36524.009999999995</v>
      </c>
      <c r="J240" s="20">
        <v>40503.8</v>
      </c>
      <c r="K240" s="20">
        <v>43578.85</v>
      </c>
      <c r="L240" s="20">
        <v>38732.530000000006</v>
      </c>
      <c r="M240" s="20">
        <v>39779.35</v>
      </c>
      <c r="N240" s="20">
        <v>39314.46</v>
      </c>
      <c r="O240" s="18">
        <v>39534.4</v>
      </c>
      <c r="P240" s="1">
        <f t="shared" si="6"/>
        <v>458458.07</v>
      </c>
    </row>
    <row r="241" spans="1:16" ht="15.75">
      <c r="A241" s="7">
        <f t="shared" si="7"/>
        <v>238</v>
      </c>
      <c r="B241" s="72" t="s">
        <v>257</v>
      </c>
      <c r="C241" s="8">
        <v>21260</v>
      </c>
      <c r="D241" s="67">
        <v>5566.69</v>
      </c>
      <c r="E241" s="67">
        <v>5342.79</v>
      </c>
      <c r="F241" s="67">
        <v>5762.919999999999</v>
      </c>
      <c r="G241" s="67">
        <v>6049.82</v>
      </c>
      <c r="H241" s="15">
        <v>5785.87</v>
      </c>
      <c r="I241" s="15">
        <v>5063.129999999999</v>
      </c>
      <c r="J241" s="20">
        <v>6291.73</v>
      </c>
      <c r="K241" s="20">
        <v>6728.469999999999</v>
      </c>
      <c r="L241" s="20">
        <v>4933.879999999999</v>
      </c>
      <c r="M241" s="20">
        <v>5452.65</v>
      </c>
      <c r="N241" s="20">
        <v>5502.889999999999</v>
      </c>
      <c r="O241" s="18">
        <v>5232.07</v>
      </c>
      <c r="P241" s="1">
        <f t="shared" si="6"/>
        <v>67712.91</v>
      </c>
    </row>
    <row r="242" spans="1:16" ht="15.75">
      <c r="A242" s="7">
        <f t="shared" si="7"/>
        <v>239</v>
      </c>
      <c r="B242" s="72" t="s">
        <v>258</v>
      </c>
      <c r="C242" s="8">
        <v>21261</v>
      </c>
      <c r="D242" s="67">
        <v>5535.929999999999</v>
      </c>
      <c r="E242" s="67">
        <v>5285.969999999999</v>
      </c>
      <c r="F242" s="67">
        <v>5025.38</v>
      </c>
      <c r="G242" s="67">
        <v>4507.03</v>
      </c>
      <c r="H242" s="15">
        <v>5302.48</v>
      </c>
      <c r="I242" s="15">
        <v>6239.889999999999</v>
      </c>
      <c r="J242" s="20">
        <v>5895.7300000000005</v>
      </c>
      <c r="K242" s="20">
        <v>6338.79</v>
      </c>
      <c r="L242" s="20">
        <v>5159.27</v>
      </c>
      <c r="M242" s="20">
        <v>5274.8</v>
      </c>
      <c r="N242" s="20">
        <v>3833.48</v>
      </c>
      <c r="O242" s="18">
        <v>5631.96</v>
      </c>
      <c r="P242" s="1">
        <f t="shared" si="6"/>
        <v>64030.71000000001</v>
      </c>
    </row>
    <row r="243" spans="1:16" ht="15.75">
      <c r="A243" s="7">
        <f t="shared" si="7"/>
        <v>240</v>
      </c>
      <c r="B243" s="48" t="s">
        <v>259</v>
      </c>
      <c r="C243" s="8">
        <v>21262</v>
      </c>
      <c r="D243" s="67">
        <v>5945.73</v>
      </c>
      <c r="E243" s="67">
        <v>4881.2699999999995</v>
      </c>
      <c r="F243" s="67">
        <v>5009.48</v>
      </c>
      <c r="G243" s="67">
        <v>5308.389999999999</v>
      </c>
      <c r="H243" s="15">
        <v>5566.44</v>
      </c>
      <c r="I243" s="15">
        <v>6181.4</v>
      </c>
      <c r="J243" s="20">
        <v>6122.99</v>
      </c>
      <c r="K243" s="20">
        <v>5867.03</v>
      </c>
      <c r="L243" s="20">
        <v>6506.73</v>
      </c>
      <c r="M243" s="20">
        <v>6253.68</v>
      </c>
      <c r="N243" s="20">
        <v>5692.79</v>
      </c>
      <c r="O243" s="18">
        <v>4597.21</v>
      </c>
      <c r="P243" s="1">
        <f t="shared" si="6"/>
        <v>67933.14</v>
      </c>
    </row>
    <row r="244" spans="1:16" s="107" customFormat="1" ht="15.75">
      <c r="A244" s="101">
        <f t="shared" si="7"/>
        <v>241</v>
      </c>
      <c r="B244" s="108" t="s">
        <v>260</v>
      </c>
      <c r="C244" s="103">
        <v>10245</v>
      </c>
      <c r="D244" s="104">
        <v>419.86</v>
      </c>
      <c r="E244" s="104">
        <v>419.86</v>
      </c>
      <c r="F244" s="104">
        <v>419.86</v>
      </c>
      <c r="G244" s="104">
        <v>419.86</v>
      </c>
      <c r="H244" s="104">
        <v>419.86</v>
      </c>
      <c r="I244" s="104">
        <v>377.87</v>
      </c>
      <c r="J244" s="104">
        <v>406.22</v>
      </c>
      <c r="K244" s="104">
        <v>406.22</v>
      </c>
      <c r="L244" s="104">
        <v>406.22</v>
      </c>
      <c r="M244" s="104">
        <v>406.22</v>
      </c>
      <c r="N244" s="104">
        <v>406.22</v>
      </c>
      <c r="O244" s="104">
        <v>406.22</v>
      </c>
      <c r="P244" s="106">
        <f t="shared" si="6"/>
        <v>4914.490000000002</v>
      </c>
    </row>
    <row r="245" spans="1:16" s="107" customFormat="1" ht="15.75">
      <c r="A245" s="101">
        <f t="shared" si="7"/>
        <v>242</v>
      </c>
      <c r="B245" s="102" t="s">
        <v>261</v>
      </c>
      <c r="C245" s="103">
        <v>10247</v>
      </c>
      <c r="D245" s="104">
        <v>335.89</v>
      </c>
      <c r="E245" s="104">
        <v>335.89</v>
      </c>
      <c r="F245" s="104">
        <v>335.89</v>
      </c>
      <c r="G245" s="104">
        <v>335.89</v>
      </c>
      <c r="H245" s="104">
        <v>335.89</v>
      </c>
      <c r="I245" s="104">
        <v>335.89</v>
      </c>
      <c r="J245" s="104">
        <v>361.09</v>
      </c>
      <c r="K245" s="104">
        <v>361.09</v>
      </c>
      <c r="L245" s="104">
        <v>361.09</v>
      </c>
      <c r="M245" s="104">
        <v>361.09</v>
      </c>
      <c r="N245" s="104">
        <v>361.09</v>
      </c>
      <c r="O245" s="104">
        <v>361.09</v>
      </c>
      <c r="P245" s="106">
        <f t="shared" si="6"/>
        <v>4181.88</v>
      </c>
    </row>
    <row r="246" spans="1:16" s="107" customFormat="1" ht="15.75">
      <c r="A246" s="101">
        <f t="shared" si="7"/>
        <v>243</v>
      </c>
      <c r="B246" s="102" t="s">
        <v>262</v>
      </c>
      <c r="C246" s="103">
        <v>10248</v>
      </c>
      <c r="D246" s="109">
        <v>209.93</v>
      </c>
      <c r="E246" s="104">
        <v>209.93</v>
      </c>
      <c r="F246" s="104">
        <v>209.93</v>
      </c>
      <c r="G246" s="104">
        <v>0</v>
      </c>
      <c r="H246" s="104">
        <v>0</v>
      </c>
      <c r="I246" s="104">
        <v>0</v>
      </c>
      <c r="J246" s="109">
        <v>0</v>
      </c>
      <c r="K246" s="104">
        <v>0</v>
      </c>
      <c r="L246" s="104">
        <v>0</v>
      </c>
      <c r="M246" s="104"/>
      <c r="N246" s="104"/>
      <c r="O246" s="105"/>
      <c r="P246" s="106">
        <f t="shared" si="6"/>
        <v>629.79</v>
      </c>
    </row>
    <row r="247" spans="1:16" ht="15.75">
      <c r="A247" s="7">
        <f t="shared" si="7"/>
        <v>244</v>
      </c>
      <c r="B247" s="72" t="s">
        <v>263</v>
      </c>
      <c r="C247" s="8">
        <v>21395</v>
      </c>
      <c r="D247" s="67">
        <v>609.61</v>
      </c>
      <c r="E247" s="67">
        <v>609.61</v>
      </c>
      <c r="F247" s="67">
        <v>609.61</v>
      </c>
      <c r="G247" s="67">
        <v>609.61</v>
      </c>
      <c r="H247" s="15">
        <v>609.61</v>
      </c>
      <c r="I247" s="15">
        <v>609.61</v>
      </c>
      <c r="J247" s="20">
        <v>655.37</v>
      </c>
      <c r="K247" s="20">
        <v>655.37</v>
      </c>
      <c r="L247" s="20">
        <v>655.37</v>
      </c>
      <c r="M247" s="20">
        <v>655.37</v>
      </c>
      <c r="N247" s="20">
        <v>655.37</v>
      </c>
      <c r="O247" s="18">
        <v>655.37</v>
      </c>
      <c r="P247" s="1">
        <f aca="true" t="shared" si="8" ref="P247:P306">D247+E247+F247+G247+H247+I247+J247+K247+L247+M247+N247+O247</f>
        <v>7589.88</v>
      </c>
    </row>
    <row r="248" spans="1:16" ht="15.75">
      <c r="A248" s="7">
        <f t="shared" si="7"/>
        <v>245</v>
      </c>
      <c r="B248" s="72" t="s">
        <v>264</v>
      </c>
      <c r="C248" s="8">
        <v>12224</v>
      </c>
      <c r="D248" s="70">
        <v>125.97</v>
      </c>
      <c r="E248" s="67">
        <v>125.97</v>
      </c>
      <c r="F248" s="67">
        <v>125.97</v>
      </c>
      <c r="G248" s="67">
        <v>125.97</v>
      </c>
      <c r="H248" s="15">
        <v>125.97</v>
      </c>
      <c r="I248" s="15">
        <v>125.97</v>
      </c>
      <c r="J248" s="19">
        <v>135.42000000000002</v>
      </c>
      <c r="K248" s="20">
        <v>135.42000000000002</v>
      </c>
      <c r="L248" s="20">
        <v>135.42000000000002</v>
      </c>
      <c r="M248" s="20">
        <v>135.42000000000002</v>
      </c>
      <c r="N248" s="20">
        <v>135.42000000000002</v>
      </c>
      <c r="O248" s="18">
        <v>135.42000000000002</v>
      </c>
      <c r="P248" s="1">
        <f t="shared" si="8"/>
        <v>1568.3400000000004</v>
      </c>
    </row>
    <row r="249" spans="1:16" ht="15.75">
      <c r="A249" s="7">
        <f t="shared" si="7"/>
        <v>246</v>
      </c>
      <c r="B249" s="72" t="s">
        <v>265</v>
      </c>
      <c r="C249" s="8">
        <v>12233</v>
      </c>
      <c r="D249" s="67">
        <v>83.97</v>
      </c>
      <c r="E249" s="67">
        <v>83.97</v>
      </c>
      <c r="F249" s="67">
        <v>83.97</v>
      </c>
      <c r="G249" s="67">
        <v>83.97</v>
      </c>
      <c r="H249" s="15">
        <v>83.97</v>
      </c>
      <c r="I249" s="15">
        <v>83.97</v>
      </c>
      <c r="J249" s="20">
        <v>90.27</v>
      </c>
      <c r="K249" s="20">
        <v>90.27</v>
      </c>
      <c r="L249" s="20">
        <v>90.27</v>
      </c>
      <c r="M249" s="20">
        <v>90.27</v>
      </c>
      <c r="N249" s="20">
        <v>90.27</v>
      </c>
      <c r="O249" s="20">
        <v>90.27</v>
      </c>
      <c r="P249" s="1">
        <f t="shared" si="8"/>
        <v>1045.44</v>
      </c>
    </row>
    <row r="250" spans="1:16" ht="15.75">
      <c r="A250" s="7">
        <f t="shared" si="7"/>
        <v>247</v>
      </c>
      <c r="B250" s="72" t="s">
        <v>266</v>
      </c>
      <c r="C250" s="8">
        <v>12231</v>
      </c>
      <c r="D250" s="67">
        <v>545.8199999999999</v>
      </c>
      <c r="E250" s="67">
        <v>545.82</v>
      </c>
      <c r="F250" s="67">
        <v>545.82</v>
      </c>
      <c r="G250" s="67">
        <v>545.82</v>
      </c>
      <c r="H250" s="15">
        <v>587.8</v>
      </c>
      <c r="I250" s="15">
        <v>587.8</v>
      </c>
      <c r="J250" s="20">
        <v>631.9</v>
      </c>
      <c r="K250" s="20">
        <v>631.9</v>
      </c>
      <c r="L250" s="20">
        <v>631.9</v>
      </c>
      <c r="M250" s="20">
        <v>631.9</v>
      </c>
      <c r="N250" s="20">
        <v>631.9</v>
      </c>
      <c r="O250" s="20">
        <v>631.9</v>
      </c>
      <c r="P250" s="1">
        <f t="shared" si="8"/>
        <v>7150.279999999999</v>
      </c>
    </row>
    <row r="251" spans="1:16" s="143" customFormat="1" ht="15.75">
      <c r="A251" s="138">
        <f t="shared" si="7"/>
        <v>248</v>
      </c>
      <c r="B251" s="137" t="s">
        <v>267</v>
      </c>
      <c r="C251" s="139">
        <v>12239</v>
      </c>
      <c r="D251" s="140">
        <v>0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/>
      <c r="N251" s="140"/>
      <c r="O251" s="141"/>
      <c r="P251" s="142">
        <f t="shared" si="8"/>
        <v>0</v>
      </c>
    </row>
    <row r="252" spans="1:16" ht="15.75">
      <c r="A252" s="7">
        <f t="shared" si="7"/>
        <v>249</v>
      </c>
      <c r="B252" s="72" t="s">
        <v>268</v>
      </c>
      <c r="C252" s="8">
        <v>12240</v>
      </c>
      <c r="D252" s="67">
        <v>825.72</v>
      </c>
      <c r="E252" s="67">
        <v>853.71</v>
      </c>
      <c r="F252" s="67">
        <v>909.69</v>
      </c>
      <c r="G252" s="67">
        <v>783.73</v>
      </c>
      <c r="H252" s="15">
        <v>783.73</v>
      </c>
      <c r="I252" s="15">
        <v>783.73</v>
      </c>
      <c r="J252" s="20">
        <v>872.62</v>
      </c>
      <c r="K252" s="20">
        <v>819.36</v>
      </c>
      <c r="L252" s="20">
        <v>113.44</v>
      </c>
      <c r="M252" s="20">
        <v>767.3</v>
      </c>
      <c r="N252" s="20">
        <v>556.67</v>
      </c>
      <c r="O252" s="18">
        <v>737.21</v>
      </c>
      <c r="P252" s="1">
        <f t="shared" si="8"/>
        <v>8806.91</v>
      </c>
    </row>
    <row r="253" spans="1:16" ht="15.75">
      <c r="A253" s="7">
        <f t="shared" si="7"/>
        <v>250</v>
      </c>
      <c r="B253" s="73" t="s">
        <v>269</v>
      </c>
      <c r="C253" s="8">
        <v>12242</v>
      </c>
      <c r="D253" s="67">
        <v>965.6700000000001</v>
      </c>
      <c r="E253" s="67">
        <v>965.6700000000001</v>
      </c>
      <c r="F253" s="67">
        <v>965.6700000000001</v>
      </c>
      <c r="G253" s="67">
        <v>965.6700000000001</v>
      </c>
      <c r="H253" s="15">
        <v>923.69</v>
      </c>
      <c r="I253" s="15">
        <v>923.69</v>
      </c>
      <c r="J253" s="20">
        <v>992.99</v>
      </c>
      <c r="K253" s="20">
        <v>992.99</v>
      </c>
      <c r="L253" s="20">
        <v>992.99</v>
      </c>
      <c r="M253" s="20">
        <v>992.99</v>
      </c>
      <c r="N253" s="20">
        <v>992.99</v>
      </c>
      <c r="O253" s="18">
        <v>992.99</v>
      </c>
      <c r="P253" s="1">
        <f t="shared" si="8"/>
        <v>11668</v>
      </c>
    </row>
    <row r="254" spans="1:16" ht="15.75">
      <c r="A254" s="7">
        <f t="shared" si="7"/>
        <v>251</v>
      </c>
      <c r="B254" s="72" t="s">
        <v>270</v>
      </c>
      <c r="C254" s="8">
        <v>12235</v>
      </c>
      <c r="D254" s="67">
        <v>587.8100000000001</v>
      </c>
      <c r="E254" s="67">
        <v>671.78</v>
      </c>
      <c r="F254" s="67">
        <v>212.65</v>
      </c>
      <c r="G254" s="67">
        <v>587.8100000000001</v>
      </c>
      <c r="H254" s="15">
        <v>587.8100000000001</v>
      </c>
      <c r="I254" s="15">
        <v>587.8100000000001</v>
      </c>
      <c r="J254" s="20">
        <v>631.91</v>
      </c>
      <c r="K254" s="20">
        <v>631.91</v>
      </c>
      <c r="L254" s="20">
        <v>586.77</v>
      </c>
      <c r="M254" s="20">
        <v>541.63</v>
      </c>
      <c r="N254" s="20">
        <v>541.63</v>
      </c>
      <c r="O254" s="18">
        <v>541.64</v>
      </c>
      <c r="P254" s="1">
        <f t="shared" si="8"/>
        <v>6711.160000000001</v>
      </c>
    </row>
    <row r="255" spans="1:16" ht="15.75">
      <c r="A255" s="7">
        <f t="shared" si="7"/>
        <v>252</v>
      </c>
      <c r="B255" s="72" t="s">
        <v>271</v>
      </c>
      <c r="C255" s="8">
        <v>10237</v>
      </c>
      <c r="D255" s="67">
        <v>797.73</v>
      </c>
      <c r="E255" s="67">
        <v>797.73</v>
      </c>
      <c r="F255" s="67">
        <v>797.73</v>
      </c>
      <c r="G255" s="67">
        <v>797.73</v>
      </c>
      <c r="H255" s="15">
        <v>797.73</v>
      </c>
      <c r="I255" s="15">
        <v>797.73</v>
      </c>
      <c r="J255" s="20">
        <v>857.5799999999999</v>
      </c>
      <c r="K255" s="20">
        <v>857.5799999999999</v>
      </c>
      <c r="L255" s="20">
        <v>857.5799999999999</v>
      </c>
      <c r="M255" s="20">
        <v>857.5799999999999</v>
      </c>
      <c r="N255" s="20">
        <v>857.5799999999999</v>
      </c>
      <c r="O255" s="18">
        <v>857.5799999999999</v>
      </c>
      <c r="P255" s="1">
        <f t="shared" si="8"/>
        <v>9931.86</v>
      </c>
    </row>
    <row r="256" spans="1:16" ht="15.75">
      <c r="A256" s="7">
        <f t="shared" si="7"/>
        <v>253</v>
      </c>
      <c r="B256" s="72" t="s">
        <v>272</v>
      </c>
      <c r="C256" s="8">
        <v>12238</v>
      </c>
      <c r="D256" s="67">
        <v>461.84</v>
      </c>
      <c r="E256" s="67">
        <v>461.84</v>
      </c>
      <c r="F256" s="67">
        <v>461.84</v>
      </c>
      <c r="G256" s="67">
        <v>461.84</v>
      </c>
      <c r="H256" s="15">
        <v>461.84</v>
      </c>
      <c r="I256" s="15">
        <v>419.86</v>
      </c>
      <c r="J256" s="20">
        <v>451.36</v>
      </c>
      <c r="K256" s="20">
        <v>451.36</v>
      </c>
      <c r="L256" s="20">
        <v>451.36</v>
      </c>
      <c r="M256" s="20">
        <v>451.36</v>
      </c>
      <c r="N256" s="20">
        <v>451.36</v>
      </c>
      <c r="O256" s="18">
        <v>451.36</v>
      </c>
      <c r="P256" s="1">
        <f t="shared" si="8"/>
        <v>5437.219999999999</v>
      </c>
    </row>
    <row r="257" spans="1:241" s="82" customFormat="1" ht="15.75">
      <c r="A257" s="138">
        <f aca="true" t="shared" si="9" ref="A257:A317">A256+1</f>
        <v>254</v>
      </c>
      <c r="B257" s="137" t="s">
        <v>273</v>
      </c>
      <c r="C257" s="139">
        <v>12253</v>
      </c>
      <c r="D257" s="145"/>
      <c r="E257" s="145"/>
      <c r="F257" s="145"/>
      <c r="G257" s="145"/>
      <c r="H257" s="140"/>
      <c r="I257" s="140"/>
      <c r="J257" s="140"/>
      <c r="K257" s="140"/>
      <c r="L257" s="140"/>
      <c r="M257" s="140"/>
      <c r="N257" s="140"/>
      <c r="O257" s="141"/>
      <c r="P257" s="142">
        <f t="shared" si="8"/>
        <v>0</v>
      </c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  <c r="DE257" s="143"/>
      <c r="DF257" s="143"/>
      <c r="DG257" s="143"/>
      <c r="DH257" s="143"/>
      <c r="DI257" s="143"/>
      <c r="DJ257" s="143"/>
      <c r="DK257" s="143"/>
      <c r="DL257" s="143"/>
      <c r="DM257" s="143"/>
      <c r="DN257" s="143"/>
      <c r="DO257" s="143"/>
      <c r="DP257" s="143"/>
      <c r="DQ257" s="143"/>
      <c r="DR257" s="143"/>
      <c r="DS257" s="143"/>
      <c r="DT257" s="143"/>
      <c r="DU257" s="143"/>
      <c r="DV257" s="143"/>
      <c r="DW257" s="143"/>
      <c r="DX257" s="143"/>
      <c r="DY257" s="143"/>
      <c r="DZ257" s="143"/>
      <c r="EA257" s="143"/>
      <c r="EB257" s="143"/>
      <c r="EC257" s="143"/>
      <c r="ED257" s="143"/>
      <c r="EE257" s="143"/>
      <c r="EF257" s="143"/>
      <c r="EG257" s="143"/>
      <c r="EH257" s="143"/>
      <c r="EI257" s="143"/>
      <c r="EJ257" s="143"/>
      <c r="EK257" s="143"/>
      <c r="EL257" s="143"/>
      <c r="EM257" s="143"/>
      <c r="EN257" s="143"/>
      <c r="EO257" s="143"/>
      <c r="EP257" s="143"/>
      <c r="EQ257" s="143"/>
      <c r="ER257" s="143"/>
      <c r="ES257" s="143"/>
      <c r="ET257" s="143"/>
      <c r="EU257" s="143"/>
      <c r="EV257" s="143"/>
      <c r="EW257" s="143"/>
      <c r="EX257" s="143"/>
      <c r="EY257" s="143"/>
      <c r="EZ257" s="143"/>
      <c r="FA257" s="143"/>
      <c r="FB257" s="143"/>
      <c r="FC257" s="143"/>
      <c r="FD257" s="143"/>
      <c r="FE257" s="143"/>
      <c r="FF257" s="143"/>
      <c r="FG257" s="143"/>
      <c r="FH257" s="143"/>
      <c r="FI257" s="143"/>
      <c r="FJ257" s="143"/>
      <c r="FK257" s="143"/>
      <c r="FL257" s="143"/>
      <c r="FM257" s="143"/>
      <c r="FN257" s="143"/>
      <c r="FO257" s="143"/>
      <c r="FP257" s="143"/>
      <c r="FQ257" s="143"/>
      <c r="FR257" s="143"/>
      <c r="FS257" s="143"/>
      <c r="FT257" s="143"/>
      <c r="FU257" s="143"/>
      <c r="FV257" s="143"/>
      <c r="FW257" s="143"/>
      <c r="FX257" s="143"/>
      <c r="FY257" s="143"/>
      <c r="FZ257" s="143"/>
      <c r="GA257" s="143"/>
      <c r="GB257" s="143"/>
      <c r="GC257" s="143"/>
      <c r="GD257" s="143"/>
      <c r="GE257" s="143"/>
      <c r="GF257" s="143"/>
      <c r="GG257" s="143"/>
      <c r="GH257" s="143"/>
      <c r="GI257" s="143"/>
      <c r="GJ257" s="143"/>
      <c r="GK257" s="143"/>
      <c r="GL257" s="143"/>
      <c r="GM257" s="143"/>
      <c r="GN257" s="143"/>
      <c r="GO257" s="143"/>
      <c r="GP257" s="143"/>
      <c r="GQ257" s="143"/>
      <c r="GR257" s="143"/>
      <c r="GS257" s="143"/>
      <c r="GT257" s="143"/>
      <c r="GU257" s="143"/>
      <c r="GV257" s="143"/>
      <c r="GW257" s="143"/>
      <c r="GX257" s="143"/>
      <c r="GY257" s="143"/>
      <c r="GZ257" s="143"/>
      <c r="HA257" s="143"/>
      <c r="HB257" s="143"/>
      <c r="HC257" s="143"/>
      <c r="HD257" s="143"/>
      <c r="HE257" s="143"/>
      <c r="HF257" s="143"/>
      <c r="HG257" s="143"/>
      <c r="HH257" s="143"/>
      <c r="HI257" s="143"/>
      <c r="HJ257" s="143"/>
      <c r="HK257" s="143"/>
      <c r="HL257" s="143"/>
      <c r="HM257" s="143"/>
      <c r="HN257" s="143"/>
      <c r="HO257" s="143"/>
      <c r="HP257" s="143"/>
      <c r="HQ257" s="143"/>
      <c r="HR257" s="143"/>
      <c r="HS257" s="143"/>
      <c r="HT257" s="143"/>
      <c r="HU257" s="143"/>
      <c r="HV257" s="143"/>
      <c r="HW257" s="143"/>
      <c r="HX257" s="143"/>
      <c r="HY257" s="143"/>
      <c r="HZ257" s="143"/>
      <c r="IA257" s="143"/>
      <c r="IB257" s="143"/>
      <c r="IC257" s="143"/>
      <c r="ID257" s="143"/>
      <c r="IE257" s="143"/>
      <c r="IF257" s="143"/>
      <c r="IG257" s="143"/>
    </row>
    <row r="258" spans="1:16" s="143" customFormat="1" ht="15.75">
      <c r="A258" s="138">
        <f t="shared" si="9"/>
        <v>255</v>
      </c>
      <c r="B258" s="137" t="s">
        <v>274</v>
      </c>
      <c r="C258" s="139">
        <v>12254</v>
      </c>
      <c r="D258" s="140">
        <v>125.96</v>
      </c>
      <c r="E258" s="140">
        <v>125.96</v>
      </c>
      <c r="F258" s="140">
        <v>125.96</v>
      </c>
      <c r="G258" s="140">
        <v>125.96</v>
      </c>
      <c r="H258" s="140">
        <v>125.96</v>
      </c>
      <c r="I258" s="140">
        <v>125.96</v>
      </c>
      <c r="J258" s="140">
        <v>135.41</v>
      </c>
      <c r="K258" s="140">
        <v>135.41</v>
      </c>
      <c r="L258" s="140">
        <v>-270.82</v>
      </c>
      <c r="M258" s="140"/>
      <c r="N258" s="140"/>
      <c r="O258" s="141"/>
      <c r="P258" s="142">
        <f t="shared" si="8"/>
        <v>755.76</v>
      </c>
    </row>
    <row r="259" spans="1:16" ht="15.75">
      <c r="A259" s="7">
        <f t="shared" si="9"/>
        <v>256</v>
      </c>
      <c r="B259" s="72" t="s">
        <v>275</v>
      </c>
      <c r="C259" s="8">
        <v>12262</v>
      </c>
      <c r="D259" s="67">
        <v>167.94</v>
      </c>
      <c r="E259" s="67">
        <v>167.94</v>
      </c>
      <c r="F259" s="67">
        <v>167.94</v>
      </c>
      <c r="G259" s="67">
        <v>167.94</v>
      </c>
      <c r="H259" s="15">
        <v>167.94</v>
      </c>
      <c r="I259" s="15">
        <v>167.94</v>
      </c>
      <c r="J259" s="20">
        <v>180.54</v>
      </c>
      <c r="K259" s="20">
        <v>180.54</v>
      </c>
      <c r="L259" s="20">
        <v>180.54</v>
      </c>
      <c r="M259" s="20">
        <v>180.54</v>
      </c>
      <c r="N259" s="20">
        <v>180.54</v>
      </c>
      <c r="O259" s="18">
        <v>180.54</v>
      </c>
      <c r="P259" s="1">
        <f t="shared" si="8"/>
        <v>2090.88</v>
      </c>
    </row>
    <row r="260" spans="1:16" ht="15.75">
      <c r="A260" s="7">
        <f t="shared" si="9"/>
        <v>257</v>
      </c>
      <c r="B260" s="72" t="s">
        <v>276</v>
      </c>
      <c r="C260" s="8">
        <v>12265</v>
      </c>
      <c r="D260" s="67">
        <v>0</v>
      </c>
      <c r="E260" s="67">
        <v>209.93</v>
      </c>
      <c r="F260" s="67">
        <v>419.86</v>
      </c>
      <c r="G260" s="67">
        <v>0</v>
      </c>
      <c r="H260" s="15">
        <v>209.93</v>
      </c>
      <c r="I260" s="20">
        <v>209.93</v>
      </c>
      <c r="J260" s="20">
        <v>225.68</v>
      </c>
      <c r="K260" s="20">
        <v>225.68</v>
      </c>
      <c r="L260" s="20">
        <v>225.68</v>
      </c>
      <c r="M260" s="20">
        <v>225.68</v>
      </c>
      <c r="N260" s="20">
        <v>225.68</v>
      </c>
      <c r="O260" s="18">
        <v>225.68</v>
      </c>
      <c r="P260" s="1">
        <f t="shared" si="8"/>
        <v>2403.73</v>
      </c>
    </row>
    <row r="261" spans="1:16" ht="15.75">
      <c r="A261" s="7">
        <f t="shared" si="9"/>
        <v>258</v>
      </c>
      <c r="B261" s="72" t="s">
        <v>277</v>
      </c>
      <c r="C261" s="8">
        <v>12266</v>
      </c>
      <c r="D261" s="67">
        <v>503.83</v>
      </c>
      <c r="E261" s="67">
        <v>503.83</v>
      </c>
      <c r="F261" s="67">
        <v>503.83</v>
      </c>
      <c r="G261" s="67">
        <v>503.83</v>
      </c>
      <c r="H261" s="15">
        <v>503.83</v>
      </c>
      <c r="I261" s="20">
        <v>503.83</v>
      </c>
      <c r="J261" s="20">
        <v>541.63</v>
      </c>
      <c r="K261" s="20">
        <v>541.63</v>
      </c>
      <c r="L261" s="20">
        <v>541.63</v>
      </c>
      <c r="M261" s="20">
        <v>541.63</v>
      </c>
      <c r="N261" s="20">
        <v>541.63</v>
      </c>
      <c r="O261" s="18">
        <v>541.63</v>
      </c>
      <c r="P261" s="1">
        <f t="shared" si="8"/>
        <v>6272.76</v>
      </c>
    </row>
    <row r="262" spans="1:16" ht="15.75">
      <c r="A262" s="7">
        <f t="shared" si="9"/>
        <v>259</v>
      </c>
      <c r="B262" s="72" t="s">
        <v>278</v>
      </c>
      <c r="C262" s="8">
        <v>12273</v>
      </c>
      <c r="D262" s="67">
        <v>335.9</v>
      </c>
      <c r="E262" s="67">
        <v>335.9</v>
      </c>
      <c r="F262" s="67">
        <v>335.9</v>
      </c>
      <c r="G262" s="67">
        <v>377.88</v>
      </c>
      <c r="H262" s="15">
        <v>377.88</v>
      </c>
      <c r="I262" s="15">
        <v>377.88</v>
      </c>
      <c r="J262" s="20">
        <v>406.23</v>
      </c>
      <c r="K262" s="20">
        <v>406.23</v>
      </c>
      <c r="L262" s="20">
        <v>406.23</v>
      </c>
      <c r="M262" s="20">
        <v>406.23</v>
      </c>
      <c r="N262" s="20">
        <v>406.23</v>
      </c>
      <c r="O262" s="18">
        <v>406.23</v>
      </c>
      <c r="P262" s="1">
        <f t="shared" si="8"/>
        <v>4578.719999999999</v>
      </c>
    </row>
    <row r="263" spans="1:16" ht="15.75">
      <c r="A263" s="7">
        <f t="shared" si="9"/>
        <v>260</v>
      </c>
      <c r="B263" s="48" t="s">
        <v>279</v>
      </c>
      <c r="C263" s="8">
        <v>10026</v>
      </c>
      <c r="D263" s="67">
        <v>490.41</v>
      </c>
      <c r="E263" s="67">
        <v>490.41</v>
      </c>
      <c r="F263" s="67">
        <v>490.41</v>
      </c>
      <c r="G263" s="67">
        <v>490.41</v>
      </c>
      <c r="H263" s="15">
        <v>490.41</v>
      </c>
      <c r="I263" s="15">
        <v>490.41</v>
      </c>
      <c r="J263" s="20">
        <v>527.2</v>
      </c>
      <c r="K263" s="20">
        <v>527.2</v>
      </c>
      <c r="L263" s="20">
        <v>527.2</v>
      </c>
      <c r="M263" s="20">
        <v>527.2</v>
      </c>
      <c r="N263" s="20">
        <v>527.2</v>
      </c>
      <c r="O263" s="18">
        <v>527.2</v>
      </c>
      <c r="P263" s="1">
        <f t="shared" si="8"/>
        <v>6105.659999999999</v>
      </c>
    </row>
    <row r="264" spans="1:16" ht="15.75">
      <c r="A264" s="7">
        <f t="shared" si="9"/>
        <v>261</v>
      </c>
      <c r="B264" s="72" t="s">
        <v>280</v>
      </c>
      <c r="C264" s="8">
        <v>21663</v>
      </c>
      <c r="D264" s="67">
        <v>293.9</v>
      </c>
      <c r="E264" s="67">
        <v>293.9</v>
      </c>
      <c r="F264" s="67">
        <v>293.9</v>
      </c>
      <c r="G264" s="67">
        <v>293.9</v>
      </c>
      <c r="H264" s="15">
        <v>293.9</v>
      </c>
      <c r="I264" s="15">
        <v>293.9</v>
      </c>
      <c r="J264" s="19">
        <v>315.95</v>
      </c>
      <c r="K264" s="20">
        <v>315.95</v>
      </c>
      <c r="L264" s="20">
        <v>315.95</v>
      </c>
      <c r="M264" s="20">
        <v>315.95</v>
      </c>
      <c r="N264" s="20">
        <v>315.95</v>
      </c>
      <c r="O264" s="18">
        <v>315.95</v>
      </c>
      <c r="P264" s="1">
        <f t="shared" si="8"/>
        <v>3659.099999999999</v>
      </c>
    </row>
    <row r="265" spans="1:16" ht="15.75">
      <c r="A265" s="7">
        <f t="shared" si="9"/>
        <v>262</v>
      </c>
      <c r="B265" s="72" t="s">
        <v>281</v>
      </c>
      <c r="C265" s="8">
        <v>21664</v>
      </c>
      <c r="D265" s="67">
        <v>245.2</v>
      </c>
      <c r="E265" s="67">
        <v>287.18</v>
      </c>
      <c r="F265" s="67">
        <v>371.15</v>
      </c>
      <c r="G265" s="67">
        <v>371.15</v>
      </c>
      <c r="H265" s="15">
        <v>371.15</v>
      </c>
      <c r="I265" s="15">
        <v>371.15</v>
      </c>
      <c r="J265" s="20">
        <v>398.99</v>
      </c>
      <c r="K265" s="20">
        <v>398.99</v>
      </c>
      <c r="L265" s="20">
        <v>398.99</v>
      </c>
      <c r="M265" s="20">
        <v>398.99</v>
      </c>
      <c r="N265" s="20">
        <v>398.99</v>
      </c>
      <c r="O265" s="18">
        <v>398.99</v>
      </c>
      <c r="P265" s="1">
        <f t="shared" si="8"/>
        <v>4410.919999999999</v>
      </c>
    </row>
    <row r="266" spans="1:16" s="143" customFormat="1" ht="15.75">
      <c r="A266" s="138">
        <f t="shared" si="9"/>
        <v>263</v>
      </c>
      <c r="B266" s="137" t="s">
        <v>282</v>
      </c>
      <c r="C266" s="139">
        <v>21666</v>
      </c>
      <c r="D266" s="140">
        <v>167.94</v>
      </c>
      <c r="E266" s="140">
        <v>167.94</v>
      </c>
      <c r="F266" s="140">
        <v>167.94</v>
      </c>
      <c r="G266" s="140">
        <v>167.94</v>
      </c>
      <c r="H266" s="140">
        <v>167.94</v>
      </c>
      <c r="I266" s="140">
        <v>167.94</v>
      </c>
      <c r="J266" s="140">
        <v>180.54</v>
      </c>
      <c r="K266" s="140">
        <v>180.54</v>
      </c>
      <c r="L266" s="140">
        <v>180.54</v>
      </c>
      <c r="M266" s="140">
        <v>0</v>
      </c>
      <c r="N266" s="140"/>
      <c r="O266" s="141">
        <v>0</v>
      </c>
      <c r="P266" s="142">
        <f t="shared" si="8"/>
        <v>1549.26</v>
      </c>
    </row>
    <row r="267" spans="1:16" ht="15.75">
      <c r="A267" s="7">
        <f t="shared" si="9"/>
        <v>264</v>
      </c>
      <c r="B267" s="72" t="s">
        <v>283</v>
      </c>
      <c r="C267" s="8">
        <v>21667</v>
      </c>
      <c r="D267" s="67">
        <v>755.75</v>
      </c>
      <c r="E267" s="67">
        <v>755.75</v>
      </c>
      <c r="F267" s="67">
        <v>755.75</v>
      </c>
      <c r="G267" s="67">
        <v>755.75</v>
      </c>
      <c r="H267" s="20">
        <v>755.75</v>
      </c>
      <c r="I267" s="15">
        <v>755.75</v>
      </c>
      <c r="J267" s="20">
        <v>812.45</v>
      </c>
      <c r="K267" s="20">
        <v>812.45</v>
      </c>
      <c r="L267" s="20">
        <v>812.45</v>
      </c>
      <c r="M267" s="20">
        <v>812.45</v>
      </c>
      <c r="N267" s="20">
        <v>812.45</v>
      </c>
      <c r="O267" s="18">
        <v>812.45</v>
      </c>
      <c r="P267" s="1">
        <f>D267+E267+F267+G267+H267+I267+J267+K267+L267+M267+N267+O267</f>
        <v>9409.2</v>
      </c>
    </row>
    <row r="268" spans="1:16" ht="15.75">
      <c r="A268" s="7">
        <f t="shared" si="9"/>
        <v>265</v>
      </c>
      <c r="B268" s="72" t="s">
        <v>284</v>
      </c>
      <c r="C268" s="8">
        <v>21263</v>
      </c>
      <c r="D268" s="67">
        <v>101.6</v>
      </c>
      <c r="E268" s="67">
        <v>101.6</v>
      </c>
      <c r="F268" s="67">
        <v>101.6</v>
      </c>
      <c r="G268" s="67">
        <v>101.6</v>
      </c>
      <c r="H268" s="20">
        <v>101.6</v>
      </c>
      <c r="I268" s="15">
        <v>101.6</v>
      </c>
      <c r="J268" s="20">
        <v>109.23</v>
      </c>
      <c r="K268" s="20">
        <v>109.23</v>
      </c>
      <c r="L268" s="20">
        <v>109.23</v>
      </c>
      <c r="M268" s="20">
        <v>109.23</v>
      </c>
      <c r="N268" s="20">
        <v>109.23</v>
      </c>
      <c r="O268" s="18">
        <v>109.23</v>
      </c>
      <c r="P268" s="1">
        <f t="shared" si="8"/>
        <v>1264.98</v>
      </c>
    </row>
    <row r="269" spans="1:16" ht="15.75">
      <c r="A269" s="7">
        <f t="shared" si="9"/>
        <v>266</v>
      </c>
      <c r="B269" s="72" t="s">
        <v>285</v>
      </c>
      <c r="C269" s="8">
        <v>21264</v>
      </c>
      <c r="D269" s="67">
        <v>1016.04</v>
      </c>
      <c r="E269" s="67">
        <v>1016.04</v>
      </c>
      <c r="F269" s="67">
        <v>1016.04</v>
      </c>
      <c r="G269" s="67">
        <v>1016.04</v>
      </c>
      <c r="H269" s="20">
        <v>1016.04</v>
      </c>
      <c r="I269" s="30">
        <v>1016.04</v>
      </c>
      <c r="J269" s="20">
        <v>1092.26</v>
      </c>
      <c r="K269" s="20">
        <v>1092.26</v>
      </c>
      <c r="L269" s="20">
        <v>1092.26</v>
      </c>
      <c r="M269" s="20">
        <v>1092.26</v>
      </c>
      <c r="N269" s="20">
        <v>1092.26</v>
      </c>
      <c r="O269" s="18">
        <v>1092.26</v>
      </c>
      <c r="P269" s="1">
        <f t="shared" si="8"/>
        <v>12649.800000000001</v>
      </c>
    </row>
    <row r="270" spans="1:16" ht="15.75">
      <c r="A270" s="7">
        <f t="shared" si="9"/>
        <v>267</v>
      </c>
      <c r="B270" s="72" t="s">
        <v>286</v>
      </c>
      <c r="C270" s="8">
        <v>12086</v>
      </c>
      <c r="D270" s="67">
        <v>671.77</v>
      </c>
      <c r="E270" s="67">
        <v>671.77</v>
      </c>
      <c r="F270" s="67">
        <v>629.79</v>
      </c>
      <c r="G270" s="67">
        <v>629.79</v>
      </c>
      <c r="H270" s="20">
        <v>587.8</v>
      </c>
      <c r="I270" s="15">
        <v>587.8</v>
      </c>
      <c r="J270" s="20">
        <v>631.9</v>
      </c>
      <c r="K270" s="20">
        <v>631.9</v>
      </c>
      <c r="L270" s="20">
        <v>631.9</v>
      </c>
      <c r="M270" s="20">
        <v>631.9</v>
      </c>
      <c r="N270" s="20">
        <v>631.9</v>
      </c>
      <c r="O270" s="18">
        <v>541.64</v>
      </c>
      <c r="P270" s="1">
        <f t="shared" si="8"/>
        <v>7479.859999999999</v>
      </c>
    </row>
    <row r="271" spans="1:16" ht="15.75">
      <c r="A271" s="7">
        <f t="shared" si="9"/>
        <v>268</v>
      </c>
      <c r="B271" s="72" t="s">
        <v>287</v>
      </c>
      <c r="C271" s="8">
        <v>12088</v>
      </c>
      <c r="D271" s="67">
        <v>167.95</v>
      </c>
      <c r="E271" s="67">
        <v>167.95</v>
      </c>
      <c r="F271" s="67">
        <v>167.95</v>
      </c>
      <c r="G271" s="67">
        <v>167.95</v>
      </c>
      <c r="H271" s="20">
        <v>167.95</v>
      </c>
      <c r="I271" s="15">
        <v>167.95</v>
      </c>
      <c r="J271" s="19">
        <v>180.55</v>
      </c>
      <c r="K271" s="20">
        <v>225.69</v>
      </c>
      <c r="L271" s="20">
        <v>1794.05</v>
      </c>
      <c r="M271" s="20">
        <v>225.69</v>
      </c>
      <c r="N271" s="20">
        <v>225.69</v>
      </c>
      <c r="O271" s="18">
        <v>225.69</v>
      </c>
      <c r="P271" s="1">
        <f t="shared" si="8"/>
        <v>3885.06</v>
      </c>
    </row>
    <row r="272" spans="1:16" ht="15.75">
      <c r="A272" s="7">
        <f t="shared" si="9"/>
        <v>269</v>
      </c>
      <c r="B272" s="72" t="s">
        <v>288</v>
      </c>
      <c r="C272" s="8">
        <v>12093</v>
      </c>
      <c r="D272" s="67">
        <v>461.84000000000003</v>
      </c>
      <c r="E272" s="67">
        <v>461.84000000000003</v>
      </c>
      <c r="F272" s="67">
        <v>461.84000000000003</v>
      </c>
      <c r="G272" s="67">
        <v>461.84000000000003</v>
      </c>
      <c r="H272" s="20">
        <v>461.84000000000003</v>
      </c>
      <c r="I272" s="15">
        <v>461.84000000000003</v>
      </c>
      <c r="J272" s="20">
        <v>496.49</v>
      </c>
      <c r="K272" s="20">
        <v>496.49</v>
      </c>
      <c r="L272" s="20">
        <v>496.49</v>
      </c>
      <c r="M272" s="20">
        <v>496.49</v>
      </c>
      <c r="N272" s="20">
        <v>496.49</v>
      </c>
      <c r="O272" s="18">
        <v>496.49</v>
      </c>
      <c r="P272" s="1">
        <f t="shared" si="8"/>
        <v>5749.98</v>
      </c>
    </row>
    <row r="273" spans="1:16" ht="15.75">
      <c r="A273" s="7">
        <f t="shared" si="9"/>
        <v>270</v>
      </c>
      <c r="B273" s="48" t="s">
        <v>289</v>
      </c>
      <c r="C273" s="8">
        <v>12094</v>
      </c>
      <c r="D273" s="67">
        <v>503.83</v>
      </c>
      <c r="E273" s="67">
        <v>503.83</v>
      </c>
      <c r="F273" s="67">
        <v>503.83</v>
      </c>
      <c r="G273" s="67">
        <v>503.83</v>
      </c>
      <c r="H273" s="15">
        <v>503.83</v>
      </c>
      <c r="I273" s="15">
        <v>503.83</v>
      </c>
      <c r="J273" s="20">
        <v>541.63</v>
      </c>
      <c r="K273" s="20">
        <v>541.63</v>
      </c>
      <c r="L273" s="20">
        <v>541.63</v>
      </c>
      <c r="M273" s="20">
        <v>361.09</v>
      </c>
      <c r="N273" s="20">
        <v>315.96</v>
      </c>
      <c r="O273" s="18">
        <v>315.96</v>
      </c>
      <c r="P273" s="1">
        <f t="shared" si="8"/>
        <v>5640.88</v>
      </c>
    </row>
    <row r="274" spans="1:16" ht="15.75">
      <c r="A274" s="7">
        <f t="shared" si="9"/>
        <v>271</v>
      </c>
      <c r="B274" s="72" t="s">
        <v>290</v>
      </c>
      <c r="C274" s="8">
        <v>12611</v>
      </c>
      <c r="D274" s="67">
        <v>923.69</v>
      </c>
      <c r="E274" s="67">
        <v>923.69</v>
      </c>
      <c r="F274" s="67">
        <v>881.71</v>
      </c>
      <c r="G274" s="67">
        <v>881.71</v>
      </c>
      <c r="H274" s="15">
        <v>881.71</v>
      </c>
      <c r="I274" s="15">
        <v>881.71</v>
      </c>
      <c r="J274" s="20">
        <v>992.99</v>
      </c>
      <c r="K274" s="20">
        <v>992.99</v>
      </c>
      <c r="L274" s="20">
        <v>992.99</v>
      </c>
      <c r="M274" s="20">
        <v>992.99</v>
      </c>
      <c r="N274" s="20">
        <v>992.99</v>
      </c>
      <c r="O274" s="18">
        <v>992.99</v>
      </c>
      <c r="P274" s="1">
        <f t="shared" si="8"/>
        <v>11332.16</v>
      </c>
    </row>
    <row r="275" spans="1:16" ht="15.75">
      <c r="A275" s="7">
        <f t="shared" si="9"/>
        <v>272</v>
      </c>
      <c r="B275" s="72" t="s">
        <v>291</v>
      </c>
      <c r="C275" s="8">
        <v>21402</v>
      </c>
      <c r="D275" s="67">
        <v>125.96000000000001</v>
      </c>
      <c r="E275" s="67">
        <v>125.96000000000001</v>
      </c>
      <c r="F275" s="67">
        <v>125.96000000000001</v>
      </c>
      <c r="G275" s="67">
        <v>125.96000000000001</v>
      </c>
      <c r="H275" s="15">
        <v>125.96000000000001</v>
      </c>
      <c r="I275" s="15">
        <v>125.96000000000001</v>
      </c>
      <c r="J275" s="20">
        <v>135.41</v>
      </c>
      <c r="K275" s="20">
        <v>135.41</v>
      </c>
      <c r="L275" s="20">
        <v>135.41</v>
      </c>
      <c r="M275" s="20">
        <v>135.41</v>
      </c>
      <c r="N275" s="20">
        <v>135.41</v>
      </c>
      <c r="O275" s="18">
        <v>135.41</v>
      </c>
      <c r="P275" s="1">
        <f t="shared" si="8"/>
        <v>1568.2200000000005</v>
      </c>
    </row>
    <row r="276" spans="1:16" s="107" customFormat="1" ht="15.75">
      <c r="A276" s="101">
        <f t="shared" si="9"/>
        <v>273</v>
      </c>
      <c r="B276" s="102" t="s">
        <v>292</v>
      </c>
      <c r="C276" s="103">
        <v>10249</v>
      </c>
      <c r="D276" s="104">
        <v>125.96</v>
      </c>
      <c r="E276" s="104">
        <v>125.96</v>
      </c>
      <c r="F276" s="104">
        <v>125.96</v>
      </c>
      <c r="G276" s="104">
        <v>125.96</v>
      </c>
      <c r="H276" s="104">
        <v>125.96</v>
      </c>
      <c r="I276" s="104">
        <v>125.96</v>
      </c>
      <c r="J276" s="104">
        <v>135.41</v>
      </c>
      <c r="K276" s="104">
        <v>135.41</v>
      </c>
      <c r="L276" s="104">
        <v>135.41</v>
      </c>
      <c r="M276" s="104">
        <v>135.41</v>
      </c>
      <c r="N276" s="104">
        <v>135.41</v>
      </c>
      <c r="O276" s="105">
        <v>135.41</v>
      </c>
      <c r="P276" s="106">
        <f t="shared" si="8"/>
        <v>1568.2200000000003</v>
      </c>
    </row>
    <row r="277" spans="1:16" ht="15.75">
      <c r="A277" s="7">
        <f t="shared" si="9"/>
        <v>274</v>
      </c>
      <c r="B277" s="72" t="s">
        <v>293</v>
      </c>
      <c r="C277" s="10">
        <v>12098</v>
      </c>
      <c r="D277" s="67">
        <v>223.92</v>
      </c>
      <c r="E277" s="67">
        <v>419.85</v>
      </c>
      <c r="F277" s="67">
        <v>335.88</v>
      </c>
      <c r="G277" s="67">
        <v>27.99</v>
      </c>
      <c r="H277" s="15">
        <v>923.67</v>
      </c>
      <c r="I277" s="15">
        <v>755.73</v>
      </c>
      <c r="J277" s="20">
        <v>1053.15</v>
      </c>
      <c r="K277" s="20">
        <v>872.61</v>
      </c>
      <c r="L277" s="20">
        <v>571.71</v>
      </c>
      <c r="M277" s="20">
        <v>692.07</v>
      </c>
      <c r="N277" s="20">
        <v>421.26</v>
      </c>
      <c r="O277" s="18">
        <v>752.25</v>
      </c>
      <c r="P277" s="1">
        <f t="shared" si="8"/>
        <v>7050.09</v>
      </c>
    </row>
    <row r="278" spans="1:16" ht="15.75">
      <c r="A278" s="7">
        <f t="shared" si="9"/>
        <v>275</v>
      </c>
      <c r="B278" s="48" t="s">
        <v>294</v>
      </c>
      <c r="C278" s="8">
        <v>12099</v>
      </c>
      <c r="D278" s="67">
        <v>419.87</v>
      </c>
      <c r="E278" s="67">
        <v>377.89</v>
      </c>
      <c r="F278" s="67">
        <v>377.89</v>
      </c>
      <c r="G278" s="67">
        <v>377.89</v>
      </c>
      <c r="H278" s="15">
        <v>377.89</v>
      </c>
      <c r="I278" s="15">
        <v>377.89</v>
      </c>
      <c r="J278" s="20">
        <v>406.24</v>
      </c>
      <c r="K278" s="20">
        <v>406.24</v>
      </c>
      <c r="L278" s="20">
        <v>406.24</v>
      </c>
      <c r="M278" s="20">
        <v>451.37</v>
      </c>
      <c r="N278" s="20">
        <v>496.5</v>
      </c>
      <c r="O278" s="20">
        <v>496.5</v>
      </c>
      <c r="P278" s="1">
        <f t="shared" si="8"/>
        <v>4972.409999999999</v>
      </c>
    </row>
    <row r="279" spans="1:241" s="82" customFormat="1" ht="15.75">
      <c r="A279" s="138">
        <f t="shared" si="9"/>
        <v>276</v>
      </c>
      <c r="B279" s="137" t="s">
        <v>295</v>
      </c>
      <c r="C279" s="139">
        <v>10008</v>
      </c>
      <c r="D279" s="145"/>
      <c r="E279" s="145"/>
      <c r="F279" s="145"/>
      <c r="G279" s="145"/>
      <c r="H279" s="140"/>
      <c r="I279" s="140"/>
      <c r="J279" s="140"/>
      <c r="K279" s="140"/>
      <c r="L279" s="140"/>
      <c r="M279" s="140"/>
      <c r="N279" s="140"/>
      <c r="O279" s="140"/>
      <c r="P279" s="142">
        <f t="shared" si="8"/>
        <v>0</v>
      </c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  <c r="BZ279" s="143"/>
      <c r="CA279" s="143"/>
      <c r="CB279" s="143"/>
      <c r="CC279" s="143"/>
      <c r="CD279" s="143"/>
      <c r="CE279" s="143"/>
      <c r="CF279" s="143"/>
      <c r="CG279" s="143"/>
      <c r="CH279" s="143"/>
      <c r="CI279" s="143"/>
      <c r="CJ279" s="143"/>
      <c r="CK279" s="143"/>
      <c r="CL279" s="143"/>
      <c r="CM279" s="143"/>
      <c r="CN279" s="143"/>
      <c r="CO279" s="143"/>
      <c r="CP279" s="143"/>
      <c r="CQ279" s="143"/>
      <c r="CR279" s="143"/>
      <c r="CS279" s="143"/>
      <c r="CT279" s="143"/>
      <c r="CU279" s="143"/>
      <c r="CV279" s="143"/>
      <c r="CW279" s="143"/>
      <c r="CX279" s="143"/>
      <c r="CY279" s="143"/>
      <c r="CZ279" s="143"/>
      <c r="DA279" s="143"/>
      <c r="DB279" s="143"/>
      <c r="DC279" s="143"/>
      <c r="DD279" s="143"/>
      <c r="DE279" s="143"/>
      <c r="DF279" s="143"/>
      <c r="DG279" s="143"/>
      <c r="DH279" s="143"/>
      <c r="DI279" s="143"/>
      <c r="DJ279" s="143"/>
      <c r="DK279" s="143"/>
      <c r="DL279" s="143"/>
      <c r="DM279" s="143"/>
      <c r="DN279" s="143"/>
      <c r="DO279" s="143"/>
      <c r="DP279" s="143"/>
      <c r="DQ279" s="143"/>
      <c r="DR279" s="143"/>
      <c r="DS279" s="143"/>
      <c r="DT279" s="143"/>
      <c r="DU279" s="143"/>
      <c r="DV279" s="143"/>
      <c r="DW279" s="143"/>
      <c r="DX279" s="143"/>
      <c r="DY279" s="143"/>
      <c r="DZ279" s="143"/>
      <c r="EA279" s="143"/>
      <c r="EB279" s="143"/>
      <c r="EC279" s="143"/>
      <c r="ED279" s="143"/>
      <c r="EE279" s="143"/>
      <c r="EF279" s="143"/>
      <c r="EG279" s="143"/>
      <c r="EH279" s="143"/>
      <c r="EI279" s="143"/>
      <c r="EJ279" s="143"/>
      <c r="EK279" s="143"/>
      <c r="EL279" s="143"/>
      <c r="EM279" s="143"/>
      <c r="EN279" s="143"/>
      <c r="EO279" s="143"/>
      <c r="EP279" s="143"/>
      <c r="EQ279" s="143"/>
      <c r="ER279" s="143"/>
      <c r="ES279" s="143"/>
      <c r="ET279" s="143"/>
      <c r="EU279" s="143"/>
      <c r="EV279" s="143"/>
      <c r="EW279" s="143"/>
      <c r="EX279" s="143"/>
      <c r="EY279" s="143"/>
      <c r="EZ279" s="143"/>
      <c r="FA279" s="143"/>
      <c r="FB279" s="143"/>
      <c r="FC279" s="143"/>
      <c r="FD279" s="143"/>
      <c r="FE279" s="143"/>
      <c r="FF279" s="143"/>
      <c r="FG279" s="143"/>
      <c r="FH279" s="143"/>
      <c r="FI279" s="143"/>
      <c r="FJ279" s="143"/>
      <c r="FK279" s="143"/>
      <c r="FL279" s="143"/>
      <c r="FM279" s="143"/>
      <c r="FN279" s="143"/>
      <c r="FO279" s="143"/>
      <c r="FP279" s="143"/>
      <c r="FQ279" s="143"/>
      <c r="FR279" s="143"/>
      <c r="FS279" s="143"/>
      <c r="FT279" s="143"/>
      <c r="FU279" s="143"/>
      <c r="FV279" s="143"/>
      <c r="FW279" s="143"/>
      <c r="FX279" s="143"/>
      <c r="FY279" s="143"/>
      <c r="FZ279" s="143"/>
      <c r="GA279" s="143"/>
      <c r="GB279" s="143"/>
      <c r="GC279" s="143"/>
      <c r="GD279" s="143"/>
      <c r="GE279" s="143"/>
      <c r="GF279" s="143"/>
      <c r="GG279" s="143"/>
      <c r="GH279" s="143"/>
      <c r="GI279" s="143"/>
      <c r="GJ279" s="143"/>
      <c r="GK279" s="143"/>
      <c r="GL279" s="143"/>
      <c r="GM279" s="143"/>
      <c r="GN279" s="143"/>
      <c r="GO279" s="143"/>
      <c r="GP279" s="143"/>
      <c r="GQ279" s="143"/>
      <c r="GR279" s="143"/>
      <c r="GS279" s="143"/>
      <c r="GT279" s="143"/>
      <c r="GU279" s="143"/>
      <c r="GV279" s="143"/>
      <c r="GW279" s="143"/>
      <c r="GX279" s="143"/>
      <c r="GY279" s="143"/>
      <c r="GZ279" s="143"/>
      <c r="HA279" s="143"/>
      <c r="HB279" s="143"/>
      <c r="HC279" s="143"/>
      <c r="HD279" s="143"/>
      <c r="HE279" s="143"/>
      <c r="HF279" s="143"/>
      <c r="HG279" s="143"/>
      <c r="HH279" s="143"/>
      <c r="HI279" s="143"/>
      <c r="HJ279" s="143"/>
      <c r="HK279" s="143"/>
      <c r="HL279" s="143"/>
      <c r="HM279" s="143"/>
      <c r="HN279" s="143"/>
      <c r="HO279" s="143"/>
      <c r="HP279" s="143"/>
      <c r="HQ279" s="143"/>
      <c r="HR279" s="143"/>
      <c r="HS279" s="143"/>
      <c r="HT279" s="143"/>
      <c r="HU279" s="143"/>
      <c r="HV279" s="143"/>
      <c r="HW279" s="143"/>
      <c r="HX279" s="143"/>
      <c r="HY279" s="143"/>
      <c r="HZ279" s="143"/>
      <c r="IA279" s="143"/>
      <c r="IB279" s="143"/>
      <c r="IC279" s="143"/>
      <c r="ID279" s="143"/>
      <c r="IE279" s="143"/>
      <c r="IF279" s="143"/>
      <c r="IG279" s="143"/>
    </row>
    <row r="280" spans="1:241" s="82" customFormat="1" ht="15.75">
      <c r="A280" s="138">
        <f t="shared" si="9"/>
        <v>277</v>
      </c>
      <c r="B280" s="144" t="s">
        <v>296</v>
      </c>
      <c r="C280" s="139">
        <v>10015</v>
      </c>
      <c r="D280" s="145"/>
      <c r="E280" s="145"/>
      <c r="F280" s="145"/>
      <c r="G280" s="145"/>
      <c r="H280" s="140"/>
      <c r="I280" s="140"/>
      <c r="J280" s="140"/>
      <c r="K280" s="140"/>
      <c r="L280" s="140"/>
      <c r="M280" s="140"/>
      <c r="N280" s="140"/>
      <c r="O280" s="140"/>
      <c r="P280" s="142">
        <f t="shared" si="8"/>
        <v>0</v>
      </c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  <c r="BW280" s="143"/>
      <c r="BX280" s="143"/>
      <c r="BY280" s="143"/>
      <c r="BZ280" s="143"/>
      <c r="CA280" s="143"/>
      <c r="CB280" s="143"/>
      <c r="CC280" s="143"/>
      <c r="CD280" s="143"/>
      <c r="CE280" s="143"/>
      <c r="CF280" s="143"/>
      <c r="CG280" s="143"/>
      <c r="CH280" s="143"/>
      <c r="CI280" s="143"/>
      <c r="CJ280" s="143"/>
      <c r="CK280" s="143"/>
      <c r="CL280" s="143"/>
      <c r="CM280" s="143"/>
      <c r="CN280" s="143"/>
      <c r="CO280" s="143"/>
      <c r="CP280" s="143"/>
      <c r="CQ280" s="143"/>
      <c r="CR280" s="143"/>
      <c r="CS280" s="143"/>
      <c r="CT280" s="143"/>
      <c r="CU280" s="143"/>
      <c r="CV280" s="143"/>
      <c r="CW280" s="143"/>
      <c r="CX280" s="143"/>
      <c r="CY280" s="143"/>
      <c r="CZ280" s="143"/>
      <c r="DA280" s="143"/>
      <c r="DB280" s="143"/>
      <c r="DC280" s="143"/>
      <c r="DD280" s="143"/>
      <c r="DE280" s="143"/>
      <c r="DF280" s="143"/>
      <c r="DG280" s="143"/>
      <c r="DH280" s="143"/>
      <c r="DI280" s="143"/>
      <c r="DJ280" s="143"/>
      <c r="DK280" s="143"/>
      <c r="DL280" s="143"/>
      <c r="DM280" s="143"/>
      <c r="DN280" s="143"/>
      <c r="DO280" s="143"/>
      <c r="DP280" s="143"/>
      <c r="DQ280" s="143"/>
      <c r="DR280" s="143"/>
      <c r="DS280" s="143"/>
      <c r="DT280" s="143"/>
      <c r="DU280" s="143"/>
      <c r="DV280" s="143"/>
      <c r="DW280" s="143"/>
      <c r="DX280" s="143"/>
      <c r="DY280" s="143"/>
      <c r="DZ280" s="143"/>
      <c r="EA280" s="143"/>
      <c r="EB280" s="143"/>
      <c r="EC280" s="143"/>
      <c r="ED280" s="143"/>
      <c r="EE280" s="143"/>
      <c r="EF280" s="143"/>
      <c r="EG280" s="143"/>
      <c r="EH280" s="143"/>
      <c r="EI280" s="143"/>
      <c r="EJ280" s="143"/>
      <c r="EK280" s="143"/>
      <c r="EL280" s="143"/>
      <c r="EM280" s="143"/>
      <c r="EN280" s="143"/>
      <c r="EO280" s="143"/>
      <c r="EP280" s="143"/>
      <c r="EQ280" s="143"/>
      <c r="ER280" s="143"/>
      <c r="ES280" s="143"/>
      <c r="ET280" s="143"/>
      <c r="EU280" s="143"/>
      <c r="EV280" s="143"/>
      <c r="EW280" s="143"/>
      <c r="EX280" s="143"/>
      <c r="EY280" s="143"/>
      <c r="EZ280" s="143"/>
      <c r="FA280" s="143"/>
      <c r="FB280" s="143"/>
      <c r="FC280" s="143"/>
      <c r="FD280" s="143"/>
      <c r="FE280" s="143"/>
      <c r="FF280" s="143"/>
      <c r="FG280" s="143"/>
      <c r="FH280" s="143"/>
      <c r="FI280" s="143"/>
      <c r="FJ280" s="143"/>
      <c r="FK280" s="143"/>
      <c r="FL280" s="143"/>
      <c r="FM280" s="143"/>
      <c r="FN280" s="143"/>
      <c r="FO280" s="143"/>
      <c r="FP280" s="143"/>
      <c r="FQ280" s="143"/>
      <c r="FR280" s="143"/>
      <c r="FS280" s="143"/>
      <c r="FT280" s="143"/>
      <c r="FU280" s="143"/>
      <c r="FV280" s="143"/>
      <c r="FW280" s="143"/>
      <c r="FX280" s="143"/>
      <c r="FY280" s="143"/>
      <c r="FZ280" s="143"/>
      <c r="GA280" s="143"/>
      <c r="GB280" s="143"/>
      <c r="GC280" s="143"/>
      <c r="GD280" s="143"/>
      <c r="GE280" s="143"/>
      <c r="GF280" s="143"/>
      <c r="GG280" s="143"/>
      <c r="GH280" s="143"/>
      <c r="GI280" s="143"/>
      <c r="GJ280" s="143"/>
      <c r="GK280" s="143"/>
      <c r="GL280" s="143"/>
      <c r="GM280" s="143"/>
      <c r="GN280" s="143"/>
      <c r="GO280" s="143"/>
      <c r="GP280" s="143"/>
      <c r="GQ280" s="143"/>
      <c r="GR280" s="143"/>
      <c r="GS280" s="143"/>
      <c r="GT280" s="143"/>
      <c r="GU280" s="143"/>
      <c r="GV280" s="143"/>
      <c r="GW280" s="143"/>
      <c r="GX280" s="143"/>
      <c r="GY280" s="143"/>
      <c r="GZ280" s="143"/>
      <c r="HA280" s="143"/>
      <c r="HB280" s="143"/>
      <c r="HC280" s="143"/>
      <c r="HD280" s="143"/>
      <c r="HE280" s="143"/>
      <c r="HF280" s="143"/>
      <c r="HG280" s="143"/>
      <c r="HH280" s="143"/>
      <c r="HI280" s="143"/>
      <c r="HJ280" s="143"/>
      <c r="HK280" s="143"/>
      <c r="HL280" s="143"/>
      <c r="HM280" s="143"/>
      <c r="HN280" s="143"/>
      <c r="HO280" s="143"/>
      <c r="HP280" s="143"/>
      <c r="HQ280" s="143"/>
      <c r="HR280" s="143"/>
      <c r="HS280" s="143"/>
      <c r="HT280" s="143"/>
      <c r="HU280" s="143"/>
      <c r="HV280" s="143"/>
      <c r="HW280" s="143"/>
      <c r="HX280" s="143"/>
      <c r="HY280" s="143"/>
      <c r="HZ280" s="143"/>
      <c r="IA280" s="143"/>
      <c r="IB280" s="143"/>
      <c r="IC280" s="143"/>
      <c r="ID280" s="143"/>
      <c r="IE280" s="143"/>
      <c r="IF280" s="143"/>
      <c r="IG280" s="143"/>
    </row>
    <row r="281" spans="1:16" ht="15.75">
      <c r="A281" s="7">
        <f t="shared" si="9"/>
        <v>278</v>
      </c>
      <c r="B281" s="72" t="s">
        <v>297</v>
      </c>
      <c r="C281" s="8">
        <v>10014</v>
      </c>
      <c r="D281" s="67">
        <v>587.81</v>
      </c>
      <c r="E281" s="67">
        <v>629.79</v>
      </c>
      <c r="F281" s="67">
        <v>629.79</v>
      </c>
      <c r="G281" s="67">
        <v>629.79</v>
      </c>
      <c r="H281" s="15">
        <v>629.79</v>
      </c>
      <c r="I281" s="20">
        <v>629.79</v>
      </c>
      <c r="J281" s="20">
        <v>677.04</v>
      </c>
      <c r="K281" s="20">
        <v>677.04</v>
      </c>
      <c r="L281" s="20">
        <v>677.04</v>
      </c>
      <c r="M281" s="20">
        <v>677.04</v>
      </c>
      <c r="N281" s="20">
        <v>677.04</v>
      </c>
      <c r="O281" s="20">
        <v>677.04</v>
      </c>
      <c r="P281" s="1">
        <f t="shared" si="8"/>
        <v>7798.999999999999</v>
      </c>
    </row>
    <row r="282" spans="1:16" ht="15.75">
      <c r="A282" s="7">
        <f t="shared" si="9"/>
        <v>279</v>
      </c>
      <c r="B282" s="72" t="s">
        <v>298</v>
      </c>
      <c r="C282" s="8">
        <v>12406</v>
      </c>
      <c r="D282" s="67">
        <v>14500.43</v>
      </c>
      <c r="E282" s="67">
        <v>13264.53</v>
      </c>
      <c r="F282" s="67">
        <v>14325.19</v>
      </c>
      <c r="G282" s="67">
        <v>14151.92</v>
      </c>
      <c r="H282" s="20">
        <v>15040.089999999998</v>
      </c>
      <c r="I282" s="15">
        <v>15806.73</v>
      </c>
      <c r="J282" s="20">
        <v>16575.76</v>
      </c>
      <c r="K282" s="20">
        <v>19609.61</v>
      </c>
      <c r="L282" s="20">
        <v>18042.460000000003</v>
      </c>
      <c r="M282" s="30">
        <v>17445.79</v>
      </c>
      <c r="N282" s="20">
        <v>17607.94</v>
      </c>
      <c r="O282" s="18">
        <v>16919.82</v>
      </c>
      <c r="P282" s="1">
        <f t="shared" si="8"/>
        <v>193290.27000000002</v>
      </c>
    </row>
    <row r="283" spans="1:16" s="143" customFormat="1" ht="15.75">
      <c r="A283" s="138">
        <f t="shared" si="9"/>
        <v>280</v>
      </c>
      <c r="B283" s="137" t="s">
        <v>299</v>
      </c>
      <c r="C283" s="139">
        <v>12625</v>
      </c>
      <c r="D283" s="140">
        <v>0</v>
      </c>
      <c r="E283" s="140">
        <v>0</v>
      </c>
      <c r="F283" s="140">
        <v>0</v>
      </c>
      <c r="G283" s="140">
        <v>0</v>
      </c>
      <c r="H283" s="140">
        <v>0</v>
      </c>
      <c r="I283" s="140">
        <v>0</v>
      </c>
      <c r="J283" s="140">
        <v>0</v>
      </c>
      <c r="K283" s="140">
        <v>0</v>
      </c>
      <c r="L283" s="140">
        <v>0</v>
      </c>
      <c r="M283" s="140"/>
      <c r="N283" s="140"/>
      <c r="O283" s="141"/>
      <c r="P283" s="142">
        <f t="shared" si="8"/>
        <v>0</v>
      </c>
    </row>
    <row r="284" spans="1:241" s="82" customFormat="1" ht="15.75">
      <c r="A284" s="138">
        <f t="shared" si="9"/>
        <v>281</v>
      </c>
      <c r="B284" s="137" t="s">
        <v>300</v>
      </c>
      <c r="C284" s="139">
        <v>12637</v>
      </c>
      <c r="D284" s="145">
        <v>0</v>
      </c>
      <c r="E284" s="145">
        <v>0</v>
      </c>
      <c r="F284" s="145">
        <v>0</v>
      </c>
      <c r="G284" s="145">
        <v>0</v>
      </c>
      <c r="H284" s="140">
        <v>0</v>
      </c>
      <c r="I284" s="140">
        <v>0</v>
      </c>
      <c r="J284" s="140"/>
      <c r="K284" s="140"/>
      <c r="L284" s="140"/>
      <c r="M284" s="140"/>
      <c r="N284" s="140"/>
      <c r="O284" s="141"/>
      <c r="P284" s="142">
        <f aca="true" t="shared" si="10" ref="P284:P292">D284+E284+F284+G284+H284+I284+J284+K284+L284+M284+N284+O284</f>
        <v>0</v>
      </c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  <c r="BW284" s="143"/>
      <c r="BX284" s="143"/>
      <c r="BY284" s="143"/>
      <c r="BZ284" s="143"/>
      <c r="CA284" s="143"/>
      <c r="CB284" s="143"/>
      <c r="CC284" s="143"/>
      <c r="CD284" s="143"/>
      <c r="CE284" s="143"/>
      <c r="CF284" s="143"/>
      <c r="CG284" s="143"/>
      <c r="CH284" s="143"/>
      <c r="CI284" s="143"/>
      <c r="CJ284" s="143"/>
      <c r="CK284" s="143"/>
      <c r="CL284" s="143"/>
      <c r="CM284" s="143"/>
      <c r="CN284" s="143"/>
      <c r="CO284" s="143"/>
      <c r="CP284" s="143"/>
      <c r="CQ284" s="143"/>
      <c r="CR284" s="143"/>
      <c r="CS284" s="143"/>
      <c r="CT284" s="143"/>
      <c r="CU284" s="143"/>
      <c r="CV284" s="143"/>
      <c r="CW284" s="143"/>
      <c r="CX284" s="143"/>
      <c r="CY284" s="143"/>
      <c r="CZ284" s="143"/>
      <c r="DA284" s="143"/>
      <c r="DB284" s="143"/>
      <c r="DC284" s="143"/>
      <c r="DD284" s="143"/>
      <c r="DE284" s="143"/>
      <c r="DF284" s="143"/>
      <c r="DG284" s="143"/>
      <c r="DH284" s="143"/>
      <c r="DI284" s="143"/>
      <c r="DJ284" s="143"/>
      <c r="DK284" s="143"/>
      <c r="DL284" s="143"/>
      <c r="DM284" s="143"/>
      <c r="DN284" s="143"/>
      <c r="DO284" s="143"/>
      <c r="DP284" s="143"/>
      <c r="DQ284" s="143"/>
      <c r="DR284" s="143"/>
      <c r="DS284" s="143"/>
      <c r="DT284" s="143"/>
      <c r="DU284" s="143"/>
      <c r="DV284" s="143"/>
      <c r="DW284" s="143"/>
      <c r="DX284" s="143"/>
      <c r="DY284" s="143"/>
      <c r="DZ284" s="143"/>
      <c r="EA284" s="143"/>
      <c r="EB284" s="143"/>
      <c r="EC284" s="143"/>
      <c r="ED284" s="143"/>
      <c r="EE284" s="143"/>
      <c r="EF284" s="143"/>
      <c r="EG284" s="143"/>
      <c r="EH284" s="143"/>
      <c r="EI284" s="143"/>
      <c r="EJ284" s="143"/>
      <c r="EK284" s="143"/>
      <c r="EL284" s="143"/>
      <c r="EM284" s="143"/>
      <c r="EN284" s="143"/>
      <c r="EO284" s="143"/>
      <c r="EP284" s="143"/>
      <c r="EQ284" s="143"/>
      <c r="ER284" s="143"/>
      <c r="ES284" s="143"/>
      <c r="ET284" s="143"/>
      <c r="EU284" s="143"/>
      <c r="EV284" s="143"/>
      <c r="EW284" s="143"/>
      <c r="EX284" s="143"/>
      <c r="EY284" s="143"/>
      <c r="EZ284" s="143"/>
      <c r="FA284" s="143"/>
      <c r="FB284" s="143"/>
      <c r="FC284" s="143"/>
      <c r="FD284" s="143"/>
      <c r="FE284" s="143"/>
      <c r="FF284" s="143"/>
      <c r="FG284" s="143"/>
      <c r="FH284" s="143"/>
      <c r="FI284" s="143"/>
      <c r="FJ284" s="143"/>
      <c r="FK284" s="143"/>
      <c r="FL284" s="143"/>
      <c r="FM284" s="143"/>
      <c r="FN284" s="143"/>
      <c r="FO284" s="143"/>
      <c r="FP284" s="143"/>
      <c r="FQ284" s="143"/>
      <c r="FR284" s="143"/>
      <c r="FS284" s="143"/>
      <c r="FT284" s="143"/>
      <c r="FU284" s="143"/>
      <c r="FV284" s="143"/>
      <c r="FW284" s="143"/>
      <c r="FX284" s="143"/>
      <c r="FY284" s="143"/>
      <c r="FZ284" s="143"/>
      <c r="GA284" s="143"/>
      <c r="GB284" s="143"/>
      <c r="GC284" s="143"/>
      <c r="GD284" s="143"/>
      <c r="GE284" s="143"/>
      <c r="GF284" s="143"/>
      <c r="GG284" s="143"/>
      <c r="GH284" s="143"/>
      <c r="GI284" s="143"/>
      <c r="GJ284" s="143"/>
      <c r="GK284" s="143"/>
      <c r="GL284" s="143"/>
      <c r="GM284" s="143"/>
      <c r="GN284" s="143"/>
      <c r="GO284" s="143"/>
      <c r="GP284" s="143"/>
      <c r="GQ284" s="143"/>
      <c r="GR284" s="143"/>
      <c r="GS284" s="143"/>
      <c r="GT284" s="143"/>
      <c r="GU284" s="143"/>
      <c r="GV284" s="143"/>
      <c r="GW284" s="143"/>
      <c r="GX284" s="143"/>
      <c r="GY284" s="143"/>
      <c r="GZ284" s="143"/>
      <c r="HA284" s="143"/>
      <c r="HB284" s="143"/>
      <c r="HC284" s="143"/>
      <c r="HD284" s="143"/>
      <c r="HE284" s="143"/>
      <c r="HF284" s="143"/>
      <c r="HG284" s="143"/>
      <c r="HH284" s="143"/>
      <c r="HI284" s="143"/>
      <c r="HJ284" s="143"/>
      <c r="HK284" s="143"/>
      <c r="HL284" s="143"/>
      <c r="HM284" s="143"/>
      <c r="HN284" s="143"/>
      <c r="HO284" s="143"/>
      <c r="HP284" s="143"/>
      <c r="HQ284" s="143"/>
      <c r="HR284" s="143"/>
      <c r="HS284" s="143"/>
      <c r="HT284" s="143"/>
      <c r="HU284" s="143"/>
      <c r="HV284" s="143"/>
      <c r="HW284" s="143"/>
      <c r="HX284" s="143"/>
      <c r="HY284" s="143"/>
      <c r="HZ284" s="143"/>
      <c r="IA284" s="143"/>
      <c r="IB284" s="143"/>
      <c r="IC284" s="143"/>
      <c r="ID284" s="143"/>
      <c r="IE284" s="143"/>
      <c r="IF284" s="143"/>
      <c r="IG284" s="143"/>
    </row>
    <row r="285" spans="1:16" ht="15.75">
      <c r="A285" s="7">
        <f t="shared" si="9"/>
        <v>282</v>
      </c>
      <c r="B285" s="72" t="s">
        <v>301</v>
      </c>
      <c r="C285" s="8">
        <v>12407</v>
      </c>
      <c r="D285" s="67">
        <v>14627.22</v>
      </c>
      <c r="E285" s="67">
        <v>17645.3</v>
      </c>
      <c r="F285" s="67">
        <v>16835.25</v>
      </c>
      <c r="G285" s="67">
        <v>15853.389999999998</v>
      </c>
      <c r="H285" s="20">
        <v>15177.419999999998</v>
      </c>
      <c r="I285" s="15">
        <v>15975.98</v>
      </c>
      <c r="J285" s="20">
        <v>16798.08</v>
      </c>
      <c r="K285" s="20">
        <v>17064.42</v>
      </c>
      <c r="L285" s="20">
        <v>18093.609999999997</v>
      </c>
      <c r="M285" s="20">
        <v>17876.12</v>
      </c>
      <c r="N285" s="20">
        <v>17038.75</v>
      </c>
      <c r="O285" s="18">
        <v>16396.54</v>
      </c>
      <c r="P285" s="1">
        <f t="shared" si="10"/>
        <v>199382.08</v>
      </c>
    </row>
    <row r="286" spans="1:241" s="82" customFormat="1" ht="15.75">
      <c r="A286" s="138">
        <f t="shared" si="9"/>
        <v>283</v>
      </c>
      <c r="B286" s="137" t="s">
        <v>302</v>
      </c>
      <c r="C286" s="139">
        <v>33005</v>
      </c>
      <c r="D286" s="145">
        <v>0</v>
      </c>
      <c r="E286" s="145">
        <v>0</v>
      </c>
      <c r="F286" s="145">
        <v>0</v>
      </c>
      <c r="G286" s="145">
        <v>0</v>
      </c>
      <c r="H286" s="140">
        <v>0</v>
      </c>
      <c r="I286" s="140">
        <v>0</v>
      </c>
      <c r="J286" s="140"/>
      <c r="K286" s="140"/>
      <c r="L286" s="140"/>
      <c r="M286" s="140"/>
      <c r="N286" s="140"/>
      <c r="O286" s="141"/>
      <c r="P286" s="142">
        <f t="shared" si="10"/>
        <v>0</v>
      </c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  <c r="CF286" s="143"/>
      <c r="CG286" s="143"/>
      <c r="CH286" s="143"/>
      <c r="CI286" s="143"/>
      <c r="CJ286" s="143"/>
      <c r="CK286" s="143"/>
      <c r="CL286" s="143"/>
      <c r="CM286" s="143"/>
      <c r="CN286" s="143"/>
      <c r="CO286" s="143"/>
      <c r="CP286" s="143"/>
      <c r="CQ286" s="143"/>
      <c r="CR286" s="143"/>
      <c r="CS286" s="143"/>
      <c r="CT286" s="143"/>
      <c r="CU286" s="143"/>
      <c r="CV286" s="143"/>
      <c r="CW286" s="143"/>
      <c r="CX286" s="143"/>
      <c r="CY286" s="143"/>
      <c r="CZ286" s="143"/>
      <c r="DA286" s="143"/>
      <c r="DB286" s="143"/>
      <c r="DC286" s="143"/>
      <c r="DD286" s="143"/>
      <c r="DE286" s="143"/>
      <c r="DF286" s="143"/>
      <c r="DG286" s="143"/>
      <c r="DH286" s="143"/>
      <c r="DI286" s="143"/>
      <c r="DJ286" s="143"/>
      <c r="DK286" s="143"/>
      <c r="DL286" s="143"/>
      <c r="DM286" s="143"/>
      <c r="DN286" s="143"/>
      <c r="DO286" s="143"/>
      <c r="DP286" s="143"/>
      <c r="DQ286" s="143"/>
      <c r="DR286" s="143"/>
      <c r="DS286" s="143"/>
      <c r="DT286" s="143"/>
      <c r="DU286" s="143"/>
      <c r="DV286" s="143"/>
      <c r="DW286" s="143"/>
      <c r="DX286" s="143"/>
      <c r="DY286" s="143"/>
      <c r="DZ286" s="143"/>
      <c r="EA286" s="143"/>
      <c r="EB286" s="143"/>
      <c r="EC286" s="143"/>
      <c r="ED286" s="143"/>
      <c r="EE286" s="143"/>
      <c r="EF286" s="143"/>
      <c r="EG286" s="143"/>
      <c r="EH286" s="143"/>
      <c r="EI286" s="143"/>
      <c r="EJ286" s="143"/>
      <c r="EK286" s="143"/>
      <c r="EL286" s="143"/>
      <c r="EM286" s="143"/>
      <c r="EN286" s="143"/>
      <c r="EO286" s="143"/>
      <c r="EP286" s="143"/>
      <c r="EQ286" s="143"/>
      <c r="ER286" s="143"/>
      <c r="ES286" s="143"/>
      <c r="ET286" s="143"/>
      <c r="EU286" s="143"/>
      <c r="EV286" s="143"/>
      <c r="EW286" s="143"/>
      <c r="EX286" s="143"/>
      <c r="EY286" s="143"/>
      <c r="EZ286" s="143"/>
      <c r="FA286" s="143"/>
      <c r="FB286" s="143"/>
      <c r="FC286" s="143"/>
      <c r="FD286" s="143"/>
      <c r="FE286" s="143"/>
      <c r="FF286" s="143"/>
      <c r="FG286" s="143"/>
      <c r="FH286" s="143"/>
      <c r="FI286" s="143"/>
      <c r="FJ286" s="143"/>
      <c r="FK286" s="143"/>
      <c r="FL286" s="143"/>
      <c r="FM286" s="143"/>
      <c r="FN286" s="143"/>
      <c r="FO286" s="143"/>
      <c r="FP286" s="143"/>
      <c r="FQ286" s="143"/>
      <c r="FR286" s="143"/>
      <c r="FS286" s="143"/>
      <c r="FT286" s="143"/>
      <c r="FU286" s="143"/>
      <c r="FV286" s="143"/>
      <c r="FW286" s="143"/>
      <c r="FX286" s="143"/>
      <c r="FY286" s="143"/>
      <c r="FZ286" s="143"/>
      <c r="GA286" s="143"/>
      <c r="GB286" s="143"/>
      <c r="GC286" s="143"/>
      <c r="GD286" s="143"/>
      <c r="GE286" s="143"/>
      <c r="GF286" s="143"/>
      <c r="GG286" s="143"/>
      <c r="GH286" s="143"/>
      <c r="GI286" s="143"/>
      <c r="GJ286" s="143"/>
      <c r="GK286" s="143"/>
      <c r="GL286" s="143"/>
      <c r="GM286" s="143"/>
      <c r="GN286" s="143"/>
      <c r="GO286" s="143"/>
      <c r="GP286" s="143"/>
      <c r="GQ286" s="143"/>
      <c r="GR286" s="143"/>
      <c r="GS286" s="143"/>
      <c r="GT286" s="143"/>
      <c r="GU286" s="143"/>
      <c r="GV286" s="143"/>
      <c r="GW286" s="143"/>
      <c r="GX286" s="143"/>
      <c r="GY286" s="143"/>
      <c r="GZ286" s="143"/>
      <c r="HA286" s="143"/>
      <c r="HB286" s="143"/>
      <c r="HC286" s="143"/>
      <c r="HD286" s="143"/>
      <c r="HE286" s="143"/>
      <c r="HF286" s="143"/>
      <c r="HG286" s="143"/>
      <c r="HH286" s="143"/>
      <c r="HI286" s="143"/>
      <c r="HJ286" s="143"/>
      <c r="HK286" s="143"/>
      <c r="HL286" s="143"/>
      <c r="HM286" s="143"/>
      <c r="HN286" s="143"/>
      <c r="HO286" s="143"/>
      <c r="HP286" s="143"/>
      <c r="HQ286" s="143"/>
      <c r="HR286" s="143"/>
      <c r="HS286" s="143"/>
      <c r="HT286" s="143"/>
      <c r="HU286" s="143"/>
      <c r="HV286" s="143"/>
      <c r="HW286" s="143"/>
      <c r="HX286" s="143"/>
      <c r="HY286" s="143"/>
      <c r="HZ286" s="143"/>
      <c r="IA286" s="143"/>
      <c r="IB286" s="143"/>
      <c r="IC286" s="143"/>
      <c r="ID286" s="143"/>
      <c r="IE286" s="143"/>
      <c r="IF286" s="143"/>
      <c r="IG286" s="143"/>
    </row>
    <row r="287" spans="1:16" ht="15.75">
      <c r="A287" s="7">
        <f t="shared" si="9"/>
        <v>284</v>
      </c>
      <c r="B287" s="72" t="s">
        <v>303</v>
      </c>
      <c r="C287" s="8">
        <v>21824</v>
      </c>
      <c r="D287" s="67">
        <v>1065.3200000000002</v>
      </c>
      <c r="E287" s="67">
        <v>1065.3200000000002</v>
      </c>
      <c r="F287" s="67">
        <v>1149.3</v>
      </c>
      <c r="G287" s="67">
        <v>1149.3</v>
      </c>
      <c r="H287" s="15">
        <v>1149.3</v>
      </c>
      <c r="I287" s="15">
        <v>1149.3</v>
      </c>
      <c r="J287" s="20">
        <v>1235.5099999999998</v>
      </c>
      <c r="K287" s="20">
        <v>1235.5099999999998</v>
      </c>
      <c r="L287" s="20">
        <v>1190.37</v>
      </c>
      <c r="M287" s="20">
        <v>1190.37</v>
      </c>
      <c r="N287" s="20">
        <v>1190.37</v>
      </c>
      <c r="O287" s="18">
        <v>1190.37</v>
      </c>
      <c r="P287" s="1">
        <f t="shared" si="10"/>
        <v>13960.339999999997</v>
      </c>
    </row>
    <row r="288" spans="1:16" ht="15.75">
      <c r="A288" s="7">
        <f t="shared" si="9"/>
        <v>285</v>
      </c>
      <c r="B288" s="72" t="s">
        <v>304</v>
      </c>
      <c r="C288" s="8">
        <v>21827</v>
      </c>
      <c r="D288" s="67">
        <v>856.51</v>
      </c>
      <c r="E288" s="67">
        <v>856.51</v>
      </c>
      <c r="F288" s="67">
        <v>856.51</v>
      </c>
      <c r="G288" s="67">
        <v>1024.45</v>
      </c>
      <c r="H288" s="15">
        <v>1024.45</v>
      </c>
      <c r="I288" s="15">
        <v>1066.43</v>
      </c>
      <c r="J288" s="20">
        <v>1146.43</v>
      </c>
      <c r="K288" s="20">
        <v>1146.43</v>
      </c>
      <c r="L288" s="20">
        <v>1146.43</v>
      </c>
      <c r="M288" s="20">
        <v>1056.16</v>
      </c>
      <c r="N288" s="20">
        <v>1056.16</v>
      </c>
      <c r="O288" s="18">
        <v>1056.16</v>
      </c>
      <c r="P288" s="1">
        <f t="shared" si="10"/>
        <v>12292.63</v>
      </c>
    </row>
    <row r="289" spans="1:16" ht="15.75">
      <c r="A289" s="7">
        <f t="shared" si="9"/>
        <v>286</v>
      </c>
      <c r="B289" s="72" t="s">
        <v>305</v>
      </c>
      <c r="C289" s="8">
        <v>21828</v>
      </c>
      <c r="D289" s="67">
        <v>899.62</v>
      </c>
      <c r="E289" s="67">
        <v>899.62</v>
      </c>
      <c r="F289" s="67">
        <v>857.63</v>
      </c>
      <c r="G289" s="67">
        <v>899.62</v>
      </c>
      <c r="H289" s="15">
        <v>899.62</v>
      </c>
      <c r="I289" s="15">
        <v>899.62</v>
      </c>
      <c r="J289" s="20">
        <v>967.1</v>
      </c>
      <c r="K289" s="20">
        <v>967.1</v>
      </c>
      <c r="L289" s="20">
        <v>967.1</v>
      </c>
      <c r="M289" s="20">
        <v>967.1</v>
      </c>
      <c r="N289" s="20">
        <v>967.1</v>
      </c>
      <c r="O289" s="18">
        <v>967.1</v>
      </c>
      <c r="P289" s="1">
        <f t="shared" si="10"/>
        <v>11158.330000000002</v>
      </c>
    </row>
    <row r="290" spans="1:16" ht="15.75">
      <c r="A290" s="7">
        <f t="shared" si="9"/>
        <v>287</v>
      </c>
      <c r="B290" s="72" t="s">
        <v>306</v>
      </c>
      <c r="C290" s="8">
        <v>21829</v>
      </c>
      <c r="D290" s="67">
        <v>1060.82</v>
      </c>
      <c r="E290" s="67">
        <v>864.8999999999999</v>
      </c>
      <c r="F290" s="67">
        <v>873.8599999999999</v>
      </c>
      <c r="G290" s="67">
        <v>897.92</v>
      </c>
      <c r="H290" s="15">
        <v>1022.1899999999998</v>
      </c>
      <c r="I290" s="15">
        <v>966.23</v>
      </c>
      <c r="J290" s="20">
        <v>1246.9100000000003</v>
      </c>
      <c r="K290" s="20">
        <v>710.15</v>
      </c>
      <c r="L290" s="20">
        <v>1219.2400000000002</v>
      </c>
      <c r="M290" s="20">
        <v>927.05</v>
      </c>
      <c r="N290" s="20">
        <v>1060.66</v>
      </c>
      <c r="O290" s="18">
        <v>737.8000000000001</v>
      </c>
      <c r="P290" s="1">
        <f t="shared" si="10"/>
        <v>11587.729999999998</v>
      </c>
    </row>
    <row r="291" spans="1:16" ht="15.75">
      <c r="A291" s="7">
        <f t="shared" si="9"/>
        <v>288</v>
      </c>
      <c r="B291" s="72" t="s">
        <v>307</v>
      </c>
      <c r="C291" s="8">
        <v>12362</v>
      </c>
      <c r="D291" s="67">
        <v>16638.8</v>
      </c>
      <c r="E291" s="67">
        <v>16248.31</v>
      </c>
      <c r="F291" s="67">
        <v>16666.47</v>
      </c>
      <c r="G291" s="67">
        <v>17535.600000000002</v>
      </c>
      <c r="H291" s="15">
        <v>17449.920000000002</v>
      </c>
      <c r="I291" s="15">
        <v>16196.539999999999</v>
      </c>
      <c r="J291" s="20">
        <v>18236.38</v>
      </c>
      <c r="K291" s="20">
        <v>18520.149999999998</v>
      </c>
      <c r="L291" s="20">
        <v>18606.86</v>
      </c>
      <c r="M291" s="20">
        <v>20567.21</v>
      </c>
      <c r="N291" s="20">
        <v>18928.12</v>
      </c>
      <c r="O291" s="18">
        <v>17819.39</v>
      </c>
      <c r="P291" s="1">
        <f t="shared" si="10"/>
        <v>213413.75</v>
      </c>
    </row>
    <row r="292" spans="1:16" ht="15.75">
      <c r="A292" s="7">
        <f t="shared" si="9"/>
        <v>289</v>
      </c>
      <c r="B292" s="72" t="s">
        <v>308</v>
      </c>
      <c r="C292" s="8">
        <v>12360</v>
      </c>
      <c r="D292" s="67">
        <v>18200.239999999998</v>
      </c>
      <c r="E292" s="67">
        <v>18551.489999999998</v>
      </c>
      <c r="F292" s="67">
        <v>17488.78</v>
      </c>
      <c r="G292" s="67">
        <v>17739.54</v>
      </c>
      <c r="H292" s="15">
        <v>18696.76</v>
      </c>
      <c r="I292" s="15">
        <v>17145.57</v>
      </c>
      <c r="J292" s="20">
        <v>19828.14</v>
      </c>
      <c r="K292" s="20">
        <v>19225.19</v>
      </c>
      <c r="L292" s="20">
        <v>17828.34</v>
      </c>
      <c r="M292" s="20">
        <v>19620.77</v>
      </c>
      <c r="N292" s="20">
        <v>17912.27</v>
      </c>
      <c r="O292" s="18">
        <v>17432.309999999998</v>
      </c>
      <c r="P292" s="1">
        <f t="shared" si="10"/>
        <v>219669.39999999994</v>
      </c>
    </row>
    <row r="293" spans="1:16" ht="15.75">
      <c r="A293" s="7">
        <f t="shared" si="9"/>
        <v>290</v>
      </c>
      <c r="B293" s="72" t="s">
        <v>309</v>
      </c>
      <c r="C293" s="8">
        <v>12361</v>
      </c>
      <c r="D293" s="67">
        <v>17731.070000000003</v>
      </c>
      <c r="E293" s="67">
        <v>17454.22</v>
      </c>
      <c r="F293" s="67">
        <v>16653.68</v>
      </c>
      <c r="G293" s="67">
        <v>14887.51</v>
      </c>
      <c r="H293" s="15">
        <v>17063.18</v>
      </c>
      <c r="I293" s="20">
        <v>16000.41</v>
      </c>
      <c r="J293" s="20">
        <v>18102.74</v>
      </c>
      <c r="K293" s="20">
        <v>20141.88</v>
      </c>
      <c r="L293" s="20">
        <v>19011.41</v>
      </c>
      <c r="M293" s="20">
        <v>18676.47</v>
      </c>
      <c r="N293" s="20">
        <v>19689.04</v>
      </c>
      <c r="O293" s="18">
        <v>17908.43</v>
      </c>
      <c r="P293" s="1">
        <f t="shared" si="8"/>
        <v>213320.04</v>
      </c>
    </row>
    <row r="294" spans="1:16" ht="15.75">
      <c r="A294" s="7">
        <f t="shared" si="9"/>
        <v>291</v>
      </c>
      <c r="B294" s="72" t="s">
        <v>310</v>
      </c>
      <c r="C294" s="8">
        <v>11165</v>
      </c>
      <c r="D294" s="67">
        <v>15805.34</v>
      </c>
      <c r="E294" s="67">
        <v>15296.75</v>
      </c>
      <c r="F294" s="67">
        <v>15631.22</v>
      </c>
      <c r="G294" s="67">
        <v>16004.33</v>
      </c>
      <c r="H294" s="15">
        <v>16474.27</v>
      </c>
      <c r="I294" s="15">
        <v>16693.45</v>
      </c>
      <c r="J294" s="20">
        <v>16610.28</v>
      </c>
      <c r="K294" s="20">
        <v>18024.1</v>
      </c>
      <c r="L294" s="20">
        <v>17539.35</v>
      </c>
      <c r="M294" s="20">
        <v>19901.73</v>
      </c>
      <c r="N294" s="20">
        <v>18050.89</v>
      </c>
      <c r="O294" s="18">
        <v>18811.559999999998</v>
      </c>
      <c r="P294" s="1">
        <f t="shared" si="8"/>
        <v>204843.27000000002</v>
      </c>
    </row>
    <row r="295" spans="1:16" ht="15.75">
      <c r="A295" s="7">
        <f t="shared" si="9"/>
        <v>292</v>
      </c>
      <c r="B295" s="72" t="s">
        <v>311</v>
      </c>
      <c r="C295" s="8">
        <v>12109</v>
      </c>
      <c r="D295" s="67">
        <v>1091.63</v>
      </c>
      <c r="E295" s="67">
        <v>1091.63</v>
      </c>
      <c r="F295" s="67">
        <v>1091.63</v>
      </c>
      <c r="G295" s="67">
        <v>1091.63</v>
      </c>
      <c r="H295" s="15">
        <v>1049.65</v>
      </c>
      <c r="I295" s="15">
        <v>1049.65</v>
      </c>
      <c r="J295" s="20">
        <v>1128.4</v>
      </c>
      <c r="K295" s="20">
        <v>1038.1399999999999</v>
      </c>
      <c r="L295" s="20">
        <v>1038.1399999999999</v>
      </c>
      <c r="M295" s="20">
        <v>1038.1399999999999</v>
      </c>
      <c r="N295" s="20">
        <v>1038.1399999999999</v>
      </c>
      <c r="O295" s="18">
        <v>993.01</v>
      </c>
      <c r="P295" s="1">
        <f t="shared" si="8"/>
        <v>12739.789999999997</v>
      </c>
    </row>
    <row r="296" spans="1:16" ht="15.75">
      <c r="A296" s="7">
        <f t="shared" si="9"/>
        <v>293</v>
      </c>
      <c r="B296" s="72" t="s">
        <v>312</v>
      </c>
      <c r="C296" s="8">
        <v>11161</v>
      </c>
      <c r="D296" s="67">
        <v>6256.09</v>
      </c>
      <c r="E296" s="67">
        <v>7594.0199999999995</v>
      </c>
      <c r="F296" s="67">
        <v>6454.81</v>
      </c>
      <c r="G296" s="67">
        <v>7150.66</v>
      </c>
      <c r="H296" s="15">
        <v>7607.15</v>
      </c>
      <c r="I296" s="15">
        <v>8011.349999999999</v>
      </c>
      <c r="J296" s="20">
        <v>6375.849999999999</v>
      </c>
      <c r="K296" s="20">
        <v>8503.7</v>
      </c>
      <c r="L296" s="20">
        <v>7569.7</v>
      </c>
      <c r="M296" s="20">
        <v>8304.18</v>
      </c>
      <c r="N296" s="20">
        <v>8992.34</v>
      </c>
      <c r="O296" s="18">
        <v>9359.74</v>
      </c>
      <c r="P296" s="1">
        <f t="shared" si="8"/>
        <v>92179.59000000001</v>
      </c>
    </row>
    <row r="297" spans="1:16" ht="15.75">
      <c r="A297" s="7">
        <f t="shared" si="9"/>
        <v>294</v>
      </c>
      <c r="B297" s="72" t="s">
        <v>313</v>
      </c>
      <c r="C297" s="8">
        <v>12113</v>
      </c>
      <c r="D297" s="67">
        <v>293.9</v>
      </c>
      <c r="E297" s="67">
        <v>293.9</v>
      </c>
      <c r="F297" s="67">
        <v>293.9</v>
      </c>
      <c r="G297" s="67">
        <v>293.9</v>
      </c>
      <c r="H297" s="15">
        <v>293.9</v>
      </c>
      <c r="I297" s="15">
        <v>293.9</v>
      </c>
      <c r="J297" s="20">
        <v>315.95</v>
      </c>
      <c r="K297" s="20">
        <v>315.95</v>
      </c>
      <c r="L297" s="20">
        <v>315.95</v>
      </c>
      <c r="M297" s="20">
        <v>315.95</v>
      </c>
      <c r="N297" s="20">
        <v>315.95</v>
      </c>
      <c r="O297" s="20">
        <v>315.95</v>
      </c>
      <c r="P297" s="1">
        <f t="shared" si="8"/>
        <v>3659.099999999999</v>
      </c>
    </row>
    <row r="298" spans="1:16" s="27" customFormat="1" ht="15.75">
      <c r="A298" s="7">
        <f t="shared" si="9"/>
        <v>295</v>
      </c>
      <c r="B298" s="72" t="s">
        <v>314</v>
      </c>
      <c r="C298" s="8">
        <v>11162</v>
      </c>
      <c r="D298" s="67">
        <v>9054.869999999999</v>
      </c>
      <c r="E298" s="67">
        <v>4374.92</v>
      </c>
      <c r="F298" s="67">
        <v>8579.01</v>
      </c>
      <c r="G298" s="67">
        <v>7398.860000000001</v>
      </c>
      <c r="H298" s="15">
        <v>8193.869999999999</v>
      </c>
      <c r="I298" s="15">
        <v>7686.96</v>
      </c>
      <c r="J298" s="20">
        <v>6375.849999999999</v>
      </c>
      <c r="K298" s="20">
        <v>10035.630000000001</v>
      </c>
      <c r="L298" s="20">
        <v>9597.340000000002</v>
      </c>
      <c r="M298" s="20">
        <v>10276.029999999999</v>
      </c>
      <c r="N298" s="20">
        <v>8827.189999999999</v>
      </c>
      <c r="O298" s="18">
        <v>9495.21</v>
      </c>
      <c r="P298" s="1">
        <f t="shared" si="8"/>
        <v>99895.73999999999</v>
      </c>
    </row>
    <row r="299" spans="1:16" ht="15.75">
      <c r="A299" s="7">
        <f t="shared" si="9"/>
        <v>296</v>
      </c>
      <c r="B299" s="72" t="s">
        <v>315</v>
      </c>
      <c r="C299" s="8">
        <v>11163</v>
      </c>
      <c r="D299" s="67">
        <v>8597.46</v>
      </c>
      <c r="E299" s="67">
        <v>8764.83</v>
      </c>
      <c r="F299" s="67">
        <v>7670.950000000001</v>
      </c>
      <c r="G299" s="67">
        <v>9139.060000000001</v>
      </c>
      <c r="H299" s="15">
        <v>8693.45</v>
      </c>
      <c r="I299" s="15">
        <v>7784.03</v>
      </c>
      <c r="J299" s="20">
        <v>9077.75</v>
      </c>
      <c r="K299" s="20">
        <v>9576.1</v>
      </c>
      <c r="L299" s="20">
        <v>10884.7</v>
      </c>
      <c r="M299" s="20">
        <v>10263.03</v>
      </c>
      <c r="N299" s="20">
        <v>9098.84</v>
      </c>
      <c r="O299" s="18">
        <v>10303.720000000001</v>
      </c>
      <c r="P299" s="1">
        <f t="shared" si="8"/>
        <v>109853.92</v>
      </c>
    </row>
    <row r="300" spans="1:16" ht="15.75">
      <c r="A300" s="7">
        <f t="shared" si="9"/>
        <v>297</v>
      </c>
      <c r="B300" s="48" t="s">
        <v>316</v>
      </c>
      <c r="C300" s="8">
        <v>11164</v>
      </c>
      <c r="D300" s="67">
        <v>7414.75</v>
      </c>
      <c r="E300" s="67">
        <v>7843</v>
      </c>
      <c r="F300" s="67">
        <v>7358.45</v>
      </c>
      <c r="G300" s="67">
        <v>7571.44</v>
      </c>
      <c r="H300" s="15">
        <v>6796.68</v>
      </c>
      <c r="I300" s="15">
        <v>7263.0199999999995</v>
      </c>
      <c r="J300" s="20">
        <v>9960.029999999999</v>
      </c>
      <c r="K300" s="20">
        <v>10322.189999999999</v>
      </c>
      <c r="L300" s="20">
        <v>9866.599999999999</v>
      </c>
      <c r="M300" s="20">
        <v>9199.5</v>
      </c>
      <c r="N300" s="20">
        <v>10212.369999999999</v>
      </c>
      <c r="O300" s="18">
        <v>8295.63</v>
      </c>
      <c r="P300" s="1">
        <f t="shared" si="8"/>
        <v>102103.66</v>
      </c>
    </row>
    <row r="301" spans="1:16" s="107" customFormat="1" ht="15.75">
      <c r="A301" s="101">
        <f t="shared" si="9"/>
        <v>298</v>
      </c>
      <c r="B301" s="108" t="s">
        <v>317</v>
      </c>
      <c r="C301" s="103">
        <v>10250</v>
      </c>
      <c r="D301" s="104">
        <v>503.83</v>
      </c>
      <c r="E301" s="104">
        <v>503.83</v>
      </c>
      <c r="F301" s="104">
        <v>503.83</v>
      </c>
      <c r="G301" s="104">
        <v>503.83</v>
      </c>
      <c r="H301" s="104">
        <v>503.83</v>
      </c>
      <c r="I301" s="104">
        <v>461.84</v>
      </c>
      <c r="J301" s="104">
        <v>496.49</v>
      </c>
      <c r="K301" s="104">
        <v>496.49</v>
      </c>
      <c r="L301" s="104">
        <v>496.49</v>
      </c>
      <c r="M301" s="104">
        <v>496.49</v>
      </c>
      <c r="N301" s="104">
        <v>496.49</v>
      </c>
      <c r="O301" s="105">
        <v>496.49</v>
      </c>
      <c r="P301" s="106">
        <f t="shared" si="8"/>
        <v>5959.929999999999</v>
      </c>
    </row>
    <row r="302" spans="1:16" ht="15.75">
      <c r="A302" s="7">
        <f t="shared" si="9"/>
        <v>299</v>
      </c>
      <c r="B302" s="72" t="s">
        <v>318</v>
      </c>
      <c r="C302" s="8">
        <v>12642</v>
      </c>
      <c r="D302" s="67">
        <v>209.93</v>
      </c>
      <c r="E302" s="67">
        <v>209.93</v>
      </c>
      <c r="F302" s="67">
        <v>209.93</v>
      </c>
      <c r="G302" s="67">
        <v>209.93</v>
      </c>
      <c r="H302" s="15">
        <v>209.93</v>
      </c>
      <c r="I302" s="15">
        <v>209.93</v>
      </c>
      <c r="J302" s="20">
        <v>225.68</v>
      </c>
      <c r="K302" s="20">
        <v>225.68</v>
      </c>
      <c r="L302" s="20">
        <v>225.68</v>
      </c>
      <c r="M302" s="20">
        <v>225.68</v>
      </c>
      <c r="N302" s="20">
        <v>225.68</v>
      </c>
      <c r="O302" s="20">
        <v>225.68</v>
      </c>
      <c r="P302" s="1">
        <f t="shared" si="8"/>
        <v>2613.66</v>
      </c>
    </row>
    <row r="303" spans="1:16" ht="15.75">
      <c r="A303" s="7">
        <f t="shared" si="9"/>
        <v>300</v>
      </c>
      <c r="B303" s="72" t="s">
        <v>319</v>
      </c>
      <c r="C303" s="8">
        <v>12640</v>
      </c>
      <c r="D303" s="67">
        <v>41.99</v>
      </c>
      <c r="E303" s="67">
        <v>41.99</v>
      </c>
      <c r="F303" s="67">
        <v>41.99</v>
      </c>
      <c r="G303" s="67">
        <v>41.99</v>
      </c>
      <c r="H303" s="15">
        <v>41.99</v>
      </c>
      <c r="I303" s="20">
        <v>41.99</v>
      </c>
      <c r="J303" s="20">
        <v>45.14</v>
      </c>
      <c r="K303" s="20">
        <v>45.14</v>
      </c>
      <c r="L303" s="20">
        <v>45.14</v>
      </c>
      <c r="M303" s="20">
        <v>45.14</v>
      </c>
      <c r="N303" s="20">
        <v>45.14</v>
      </c>
      <c r="O303" s="20">
        <v>45.14</v>
      </c>
      <c r="P303" s="1">
        <f t="shared" si="8"/>
        <v>522.78</v>
      </c>
    </row>
    <row r="304" spans="1:16" s="143" customFormat="1" ht="15.75">
      <c r="A304" s="138">
        <f t="shared" si="9"/>
        <v>301</v>
      </c>
      <c r="B304" s="137" t="s">
        <v>320</v>
      </c>
      <c r="C304" s="139">
        <v>21412</v>
      </c>
      <c r="D304" s="140">
        <v>0</v>
      </c>
      <c r="E304" s="140">
        <v>0</v>
      </c>
      <c r="F304" s="140">
        <v>0</v>
      </c>
      <c r="G304" s="140">
        <v>0</v>
      </c>
      <c r="H304" s="140">
        <v>0</v>
      </c>
      <c r="I304" s="140">
        <v>0</v>
      </c>
      <c r="J304" s="140">
        <v>0</v>
      </c>
      <c r="K304" s="140">
        <v>0</v>
      </c>
      <c r="L304" s="140">
        <v>0</v>
      </c>
      <c r="M304" s="140"/>
      <c r="N304" s="140"/>
      <c r="O304" s="141"/>
      <c r="P304" s="142">
        <f t="shared" si="8"/>
        <v>0</v>
      </c>
    </row>
    <row r="305" spans="1:16" ht="15.75">
      <c r="A305" s="7">
        <f t="shared" si="9"/>
        <v>302</v>
      </c>
      <c r="B305" s="72" t="s">
        <v>321</v>
      </c>
      <c r="C305" s="8">
        <v>21678</v>
      </c>
      <c r="D305" s="67">
        <v>1793.34</v>
      </c>
      <c r="E305" s="67">
        <v>2838.4799999999996</v>
      </c>
      <c r="F305" s="67">
        <v>1833.09</v>
      </c>
      <c r="G305" s="67">
        <v>1807.33</v>
      </c>
      <c r="H305" s="15">
        <v>2254.9</v>
      </c>
      <c r="I305" s="15">
        <v>1667.6599999999999</v>
      </c>
      <c r="J305" s="20">
        <v>3129.06</v>
      </c>
      <c r="K305" s="20">
        <v>3490.15</v>
      </c>
      <c r="L305" s="20">
        <v>3490.1400000000003</v>
      </c>
      <c r="M305" s="20">
        <v>2218.84</v>
      </c>
      <c r="N305" s="20">
        <v>2540.21</v>
      </c>
      <c r="O305" s="18">
        <v>3005.6800000000003</v>
      </c>
      <c r="P305" s="1">
        <f t="shared" si="8"/>
        <v>30068.879999999997</v>
      </c>
    </row>
    <row r="306" spans="1:16" ht="15.75">
      <c r="A306" s="7">
        <f t="shared" si="9"/>
        <v>303</v>
      </c>
      <c r="B306" s="72" t="s">
        <v>322</v>
      </c>
      <c r="C306" s="8">
        <v>21675</v>
      </c>
      <c r="D306" s="67">
        <v>3447.01</v>
      </c>
      <c r="E306" s="67">
        <v>1802.59</v>
      </c>
      <c r="F306" s="67">
        <v>2390.3799999999997</v>
      </c>
      <c r="G306" s="67">
        <v>2498.9900000000002</v>
      </c>
      <c r="H306" s="15">
        <v>2113.83</v>
      </c>
      <c r="I306" s="15">
        <v>2175.98</v>
      </c>
      <c r="J306" s="20">
        <v>2760.48</v>
      </c>
      <c r="K306" s="20">
        <v>2567.6000000000004</v>
      </c>
      <c r="L306" s="20">
        <v>1646.78</v>
      </c>
      <c r="M306" s="20">
        <v>2960.87</v>
      </c>
      <c r="N306" s="20">
        <v>2613.6200000000003</v>
      </c>
      <c r="O306" s="18">
        <v>2583.53</v>
      </c>
      <c r="P306" s="1">
        <f t="shared" si="8"/>
        <v>29561.659999999996</v>
      </c>
    </row>
    <row r="307" spans="1:16" ht="15.75">
      <c r="A307" s="7">
        <f t="shared" si="9"/>
        <v>304</v>
      </c>
      <c r="B307" s="72" t="s">
        <v>323</v>
      </c>
      <c r="C307" s="8">
        <v>21676</v>
      </c>
      <c r="D307" s="67">
        <v>2442.7200000000003</v>
      </c>
      <c r="E307" s="67">
        <v>1199.97</v>
      </c>
      <c r="F307" s="67">
        <v>1312.19</v>
      </c>
      <c r="G307" s="67">
        <v>1230.2</v>
      </c>
      <c r="H307" s="15">
        <v>1883.48</v>
      </c>
      <c r="I307" s="15">
        <v>1479.5800000000002</v>
      </c>
      <c r="J307" s="20">
        <v>1756.65</v>
      </c>
      <c r="K307" s="19">
        <v>1531.7100000000003</v>
      </c>
      <c r="L307" s="20">
        <v>1259.8600000000001</v>
      </c>
      <c r="M307" s="19">
        <v>1846.0200000000002</v>
      </c>
      <c r="N307" s="20">
        <v>1611.92</v>
      </c>
      <c r="O307" s="18">
        <v>1393.19</v>
      </c>
      <c r="P307" s="1">
        <f aca="true" t="shared" si="11" ref="P307:P370">D307+E307+F307+G307+H307+I307+J307+K307+L307+M307+N307+O307</f>
        <v>18947.49</v>
      </c>
    </row>
    <row r="308" spans="1:16" ht="15.75">
      <c r="A308" s="7">
        <f t="shared" si="9"/>
        <v>305</v>
      </c>
      <c r="B308" s="72" t="s">
        <v>324</v>
      </c>
      <c r="C308" s="8">
        <v>21677</v>
      </c>
      <c r="D308" s="67">
        <v>3309.5499999999997</v>
      </c>
      <c r="E308" s="67">
        <v>-9909.640000000001</v>
      </c>
      <c r="F308" s="67">
        <v>2183.23</v>
      </c>
      <c r="G308" s="67">
        <v>2006.62</v>
      </c>
      <c r="H308" s="15">
        <v>2014.46</v>
      </c>
      <c r="I308" s="15">
        <v>3078.07</v>
      </c>
      <c r="J308" s="20">
        <v>2165.56</v>
      </c>
      <c r="K308" s="20">
        <v>1982.61</v>
      </c>
      <c r="L308" s="20">
        <v>2282.9100000000003</v>
      </c>
      <c r="M308" s="20">
        <v>2745.69</v>
      </c>
      <c r="N308" s="20">
        <v>2786.6000000000004</v>
      </c>
      <c r="O308" s="18">
        <v>2767.05</v>
      </c>
      <c r="P308" s="1">
        <f t="shared" si="11"/>
        <v>17412.71</v>
      </c>
    </row>
    <row r="309" spans="1:16" s="81" customFormat="1" ht="15.75">
      <c r="A309" s="77">
        <f t="shared" si="9"/>
        <v>306</v>
      </c>
      <c r="B309" s="78" t="s">
        <v>325</v>
      </c>
      <c r="C309" s="79">
        <v>22454</v>
      </c>
      <c r="D309" s="15">
        <v>10425.99</v>
      </c>
      <c r="E309" s="15">
        <v>8664.21</v>
      </c>
      <c r="F309" s="15">
        <v>9532.53</v>
      </c>
      <c r="G309" s="15">
        <v>9515.77</v>
      </c>
      <c r="H309" s="15">
        <v>9456.14</v>
      </c>
      <c r="I309" s="15">
        <v>8440.36</v>
      </c>
      <c r="J309" s="15">
        <v>10753.34</v>
      </c>
      <c r="K309" s="15">
        <v>10063.33</v>
      </c>
      <c r="L309" s="15">
        <v>9957.36</v>
      </c>
      <c r="M309" s="15">
        <v>8841.800000000001</v>
      </c>
      <c r="N309" s="15">
        <v>10315.43</v>
      </c>
      <c r="O309" s="80">
        <v>8610.480000000001</v>
      </c>
      <c r="P309" s="6">
        <f t="shared" si="11"/>
        <v>114576.74</v>
      </c>
    </row>
    <row r="310" spans="1:16" s="81" customFormat="1" ht="15.75">
      <c r="A310" s="77">
        <f t="shared" si="9"/>
        <v>307</v>
      </c>
      <c r="B310" s="78" t="s">
        <v>326</v>
      </c>
      <c r="C310" s="79">
        <v>22457</v>
      </c>
      <c r="D310" s="15">
        <v>1892.7200000000003</v>
      </c>
      <c r="E310" s="15">
        <v>1557.6599999999999</v>
      </c>
      <c r="F310" s="15">
        <v>863.8000000000001</v>
      </c>
      <c r="G310" s="15">
        <v>1566.06</v>
      </c>
      <c r="H310" s="15">
        <v>1587.3400000000001</v>
      </c>
      <c r="I310" s="15">
        <v>1727.29</v>
      </c>
      <c r="J310" s="15">
        <v>2563.9800000000005</v>
      </c>
      <c r="K310" s="15">
        <v>2275.12</v>
      </c>
      <c r="L310" s="15">
        <v>1558.98</v>
      </c>
      <c r="M310" s="15">
        <v>1551.75</v>
      </c>
      <c r="N310" s="15">
        <v>1305.9199999999998</v>
      </c>
      <c r="O310" s="80">
        <v>1271.02</v>
      </c>
      <c r="P310" s="6">
        <f t="shared" si="11"/>
        <v>19721.639999999996</v>
      </c>
    </row>
    <row r="311" spans="1:16" s="81" customFormat="1" ht="15.75">
      <c r="A311" s="77">
        <f t="shared" si="9"/>
        <v>308</v>
      </c>
      <c r="B311" s="78" t="s">
        <v>327</v>
      </c>
      <c r="C311" s="79">
        <v>22459</v>
      </c>
      <c r="D311" s="15">
        <v>617.75</v>
      </c>
      <c r="E311" s="15">
        <v>1129.1399999999999</v>
      </c>
      <c r="F311" s="15">
        <v>807.25</v>
      </c>
      <c r="G311" s="15">
        <v>937.97</v>
      </c>
      <c r="H311" s="15">
        <v>993.95</v>
      </c>
      <c r="I311" s="15">
        <v>902.1300000000001</v>
      </c>
      <c r="J311" s="15">
        <v>784.46</v>
      </c>
      <c r="K311" s="15">
        <v>1085.3600000000001</v>
      </c>
      <c r="L311" s="15">
        <v>907.24</v>
      </c>
      <c r="M311" s="15">
        <v>661.69</v>
      </c>
      <c r="N311" s="15">
        <v>1067.93</v>
      </c>
      <c r="O311" s="80">
        <v>1344.1399999999999</v>
      </c>
      <c r="P311" s="6">
        <f t="shared" si="11"/>
        <v>11239.01</v>
      </c>
    </row>
    <row r="312" spans="1:16" s="81" customFormat="1" ht="15.75">
      <c r="A312" s="77">
        <f t="shared" si="9"/>
        <v>309</v>
      </c>
      <c r="B312" s="78" t="s">
        <v>328</v>
      </c>
      <c r="C312" s="79">
        <v>22458</v>
      </c>
      <c r="D312" s="15">
        <v>2123.9</v>
      </c>
      <c r="E312" s="15">
        <v>1868.63</v>
      </c>
      <c r="F312" s="15">
        <v>1982.27</v>
      </c>
      <c r="G312" s="15">
        <v>2122.2200000000003</v>
      </c>
      <c r="H312" s="15">
        <v>2105.9900000000002</v>
      </c>
      <c r="I312" s="15">
        <v>1662.6200000000001</v>
      </c>
      <c r="J312" s="15">
        <v>2100.8900000000003</v>
      </c>
      <c r="K312" s="15">
        <v>1980.53</v>
      </c>
      <c r="L312" s="15">
        <v>1705.21</v>
      </c>
      <c r="M312" s="15">
        <v>1517.15</v>
      </c>
      <c r="N312" s="15">
        <v>1261.38</v>
      </c>
      <c r="O312" s="80">
        <v>1484.65</v>
      </c>
      <c r="P312" s="6">
        <f t="shared" si="11"/>
        <v>21915.440000000006</v>
      </c>
    </row>
    <row r="313" spans="1:16" s="90" customFormat="1" ht="15.75">
      <c r="A313" s="83">
        <f t="shared" si="9"/>
        <v>310</v>
      </c>
      <c r="B313" s="84" t="s">
        <v>329</v>
      </c>
      <c r="C313" s="85">
        <v>22463</v>
      </c>
      <c r="D313" s="86"/>
      <c r="E313" s="86"/>
      <c r="F313" s="86"/>
      <c r="G313" s="86"/>
      <c r="H313" s="87"/>
      <c r="I313" s="87"/>
      <c r="J313" s="87">
        <v>0</v>
      </c>
      <c r="K313" s="87">
        <v>0</v>
      </c>
      <c r="L313" s="87"/>
      <c r="M313" s="87"/>
      <c r="N313" s="87"/>
      <c r="O313" s="88"/>
      <c r="P313" s="89">
        <f t="shared" si="11"/>
        <v>0</v>
      </c>
    </row>
    <row r="314" spans="1:16" ht="15.75">
      <c r="A314" s="7">
        <f t="shared" si="9"/>
        <v>311</v>
      </c>
      <c r="B314" s="72" t="s">
        <v>330</v>
      </c>
      <c r="C314" s="8">
        <v>21421</v>
      </c>
      <c r="D314" s="67">
        <v>629.78</v>
      </c>
      <c r="E314" s="67">
        <v>545.8100000000001</v>
      </c>
      <c r="F314" s="67">
        <v>545.8100000000001</v>
      </c>
      <c r="G314" s="67">
        <v>629.78</v>
      </c>
      <c r="H314" s="15">
        <v>629.78</v>
      </c>
      <c r="I314" s="15">
        <v>629.78</v>
      </c>
      <c r="J314" s="20">
        <v>677.03</v>
      </c>
      <c r="K314" s="20">
        <v>677.03</v>
      </c>
      <c r="L314" s="20">
        <v>631.9</v>
      </c>
      <c r="M314" s="20">
        <v>631.9</v>
      </c>
      <c r="N314" s="20">
        <v>631.9</v>
      </c>
      <c r="O314" s="18">
        <v>631.9</v>
      </c>
      <c r="P314" s="1">
        <f t="shared" si="11"/>
        <v>7492.399999999998</v>
      </c>
    </row>
    <row r="315" spans="1:16" ht="15.75">
      <c r="A315" s="7">
        <f t="shared" si="9"/>
        <v>312</v>
      </c>
      <c r="B315" s="72" t="s">
        <v>331</v>
      </c>
      <c r="C315" s="8">
        <v>21684</v>
      </c>
      <c r="D315" s="67">
        <v>965.67</v>
      </c>
      <c r="E315" s="67">
        <v>965.67</v>
      </c>
      <c r="F315" s="67">
        <v>965.67</v>
      </c>
      <c r="G315" s="67">
        <v>965.67</v>
      </c>
      <c r="H315" s="15">
        <v>965.67</v>
      </c>
      <c r="I315" s="15">
        <v>965.67</v>
      </c>
      <c r="J315" s="20">
        <v>1083.26</v>
      </c>
      <c r="K315" s="20">
        <v>1083.26</v>
      </c>
      <c r="L315" s="20">
        <v>1128.3999999999999</v>
      </c>
      <c r="M315" s="20">
        <v>1128.3999999999999</v>
      </c>
      <c r="N315" s="20">
        <v>1128.3999999999999</v>
      </c>
      <c r="O315" s="18">
        <v>857.56</v>
      </c>
      <c r="P315" s="1">
        <f t="shared" si="11"/>
        <v>12203.3</v>
      </c>
    </row>
    <row r="316" spans="1:16" ht="15.75">
      <c r="A316" s="7">
        <f t="shared" si="9"/>
        <v>313</v>
      </c>
      <c r="B316" s="48" t="s">
        <v>332</v>
      </c>
      <c r="C316" s="8">
        <v>10234</v>
      </c>
      <c r="D316" s="67">
        <v>1745.4699999999998</v>
      </c>
      <c r="E316" s="67">
        <v>2084.9900000000002</v>
      </c>
      <c r="F316" s="67">
        <v>1526.58</v>
      </c>
      <c r="G316" s="67">
        <v>1235.21</v>
      </c>
      <c r="H316" s="15">
        <v>1962.9499999999998</v>
      </c>
      <c r="I316" s="15">
        <v>2690.6899999999996</v>
      </c>
      <c r="J316" s="20">
        <v>2223.06</v>
      </c>
      <c r="K316" s="20">
        <v>1997.38</v>
      </c>
      <c r="L316" s="20">
        <v>2408.11</v>
      </c>
      <c r="M316" s="20">
        <v>2082.24</v>
      </c>
      <c r="N316" s="20">
        <v>1743.4099999999999</v>
      </c>
      <c r="O316" s="18">
        <v>1563.2</v>
      </c>
      <c r="P316" s="1">
        <f t="shared" si="11"/>
        <v>23263.29</v>
      </c>
    </row>
    <row r="317" spans="1:16" ht="15.75">
      <c r="A317" s="7">
        <f t="shared" si="9"/>
        <v>314</v>
      </c>
      <c r="B317" s="48" t="s">
        <v>333</v>
      </c>
      <c r="C317" s="8">
        <v>10235</v>
      </c>
      <c r="D317" s="67">
        <v>2209.82</v>
      </c>
      <c r="E317" s="67">
        <v>1565.2</v>
      </c>
      <c r="F317" s="67">
        <v>2492.5400000000004</v>
      </c>
      <c r="G317" s="67">
        <v>1418.83</v>
      </c>
      <c r="H317" s="15">
        <v>1868.3500000000001</v>
      </c>
      <c r="I317" s="15">
        <v>1836.44</v>
      </c>
      <c r="J317" s="20">
        <v>2397.59</v>
      </c>
      <c r="K317" s="20">
        <v>2027.1899999999998</v>
      </c>
      <c r="L317" s="20">
        <v>2241.1000000000004</v>
      </c>
      <c r="M317" s="20">
        <v>2256.02</v>
      </c>
      <c r="N317" s="20">
        <v>1763.89</v>
      </c>
      <c r="O317" s="18">
        <v>2345.23</v>
      </c>
      <c r="P317" s="1">
        <f t="shared" si="11"/>
        <v>24422.200000000004</v>
      </c>
    </row>
    <row r="318" spans="1:16" ht="15.75">
      <c r="A318" s="7">
        <f aca="true" t="shared" si="12" ref="A318:A381">A317+1</f>
        <v>315</v>
      </c>
      <c r="B318" s="72" t="s">
        <v>334</v>
      </c>
      <c r="C318" s="8">
        <v>12122</v>
      </c>
      <c r="D318" s="67">
        <v>797.74</v>
      </c>
      <c r="E318" s="67">
        <v>797.74</v>
      </c>
      <c r="F318" s="67">
        <v>671.78</v>
      </c>
      <c r="G318" s="67">
        <v>671.78</v>
      </c>
      <c r="H318" s="15">
        <v>671.78</v>
      </c>
      <c r="I318" s="15">
        <v>503.84</v>
      </c>
      <c r="J318" s="20">
        <v>541.64</v>
      </c>
      <c r="K318" s="20">
        <v>541.64</v>
      </c>
      <c r="L318" s="20">
        <v>541.64</v>
      </c>
      <c r="M318" s="20">
        <v>541.64</v>
      </c>
      <c r="N318" s="20">
        <v>541.64</v>
      </c>
      <c r="O318" s="18">
        <v>541.64</v>
      </c>
      <c r="P318" s="1">
        <f t="shared" si="11"/>
        <v>7364.500000000002</v>
      </c>
    </row>
    <row r="319" spans="1:16" ht="15.75">
      <c r="A319" s="7">
        <f t="shared" si="12"/>
        <v>316</v>
      </c>
      <c r="B319" s="72" t="s">
        <v>335</v>
      </c>
      <c r="C319" s="8">
        <v>12127</v>
      </c>
      <c r="D319" s="67">
        <v>503.83</v>
      </c>
      <c r="E319" s="67">
        <v>503.83</v>
      </c>
      <c r="F319" s="67">
        <v>503.83</v>
      </c>
      <c r="G319" s="67">
        <v>587.8</v>
      </c>
      <c r="H319" s="15">
        <v>587.8</v>
      </c>
      <c r="I319" s="15">
        <v>587.8</v>
      </c>
      <c r="J319" s="20">
        <v>541.63</v>
      </c>
      <c r="K319" s="20">
        <v>541.63</v>
      </c>
      <c r="L319" s="20">
        <v>541.63</v>
      </c>
      <c r="M319" s="20">
        <v>541.63</v>
      </c>
      <c r="N319" s="20">
        <v>541.63</v>
      </c>
      <c r="O319" s="18">
        <v>541.63</v>
      </c>
      <c r="P319" s="1">
        <f t="shared" si="11"/>
        <v>6524.670000000001</v>
      </c>
    </row>
    <row r="320" spans="1:16" ht="15.75">
      <c r="A320" s="7">
        <f t="shared" si="12"/>
        <v>317</v>
      </c>
      <c r="B320" s="75" t="s">
        <v>336</v>
      </c>
      <c r="C320" s="63">
        <v>21435</v>
      </c>
      <c r="D320" s="67">
        <v>125.96</v>
      </c>
      <c r="E320" s="67">
        <v>125.96</v>
      </c>
      <c r="F320" s="67">
        <v>125.96</v>
      </c>
      <c r="G320" s="67">
        <v>125.96</v>
      </c>
      <c r="H320" s="15">
        <v>125.96</v>
      </c>
      <c r="I320" s="15">
        <v>125.96</v>
      </c>
      <c r="J320" s="20">
        <v>135.41</v>
      </c>
      <c r="K320" s="20">
        <v>135.41</v>
      </c>
      <c r="L320" s="20">
        <v>135.41</v>
      </c>
      <c r="M320" s="20">
        <v>135.41</v>
      </c>
      <c r="N320" s="20">
        <v>135.41</v>
      </c>
      <c r="O320" s="18">
        <v>-270.82</v>
      </c>
      <c r="P320" s="1">
        <f t="shared" si="11"/>
        <v>1161.9900000000002</v>
      </c>
    </row>
    <row r="321" spans="1:16" ht="15.75">
      <c r="A321" s="7">
        <f t="shared" si="12"/>
        <v>318</v>
      </c>
      <c r="B321" s="72" t="s">
        <v>337</v>
      </c>
      <c r="C321" s="8">
        <v>21437</v>
      </c>
      <c r="D321" s="67">
        <v>545.81</v>
      </c>
      <c r="E321" s="67">
        <v>545.81</v>
      </c>
      <c r="F321" s="67">
        <v>545.81</v>
      </c>
      <c r="G321" s="67">
        <v>545.81</v>
      </c>
      <c r="H321" s="15">
        <v>545.81</v>
      </c>
      <c r="I321" s="15">
        <v>545.81</v>
      </c>
      <c r="J321" s="20">
        <v>586.76</v>
      </c>
      <c r="K321" s="20">
        <v>586.76</v>
      </c>
      <c r="L321" s="20">
        <v>586.76</v>
      </c>
      <c r="M321" s="20">
        <v>586.76</v>
      </c>
      <c r="N321" s="20">
        <v>586.76</v>
      </c>
      <c r="O321" s="18">
        <v>586.76</v>
      </c>
      <c r="P321" s="1">
        <f t="shared" si="11"/>
        <v>6795.420000000001</v>
      </c>
    </row>
    <row r="322" spans="1:16" ht="15.75">
      <c r="A322" s="7">
        <f t="shared" si="12"/>
        <v>319</v>
      </c>
      <c r="B322" s="72" t="s">
        <v>338</v>
      </c>
      <c r="C322" s="8">
        <v>21432</v>
      </c>
      <c r="D322" s="67">
        <v>167.94</v>
      </c>
      <c r="E322" s="67">
        <v>167.94</v>
      </c>
      <c r="F322" s="67">
        <v>167.94</v>
      </c>
      <c r="G322" s="67">
        <v>167.94</v>
      </c>
      <c r="H322" s="15">
        <v>167.94</v>
      </c>
      <c r="I322" s="15">
        <v>167.94</v>
      </c>
      <c r="J322" s="20">
        <v>180.54</v>
      </c>
      <c r="K322" s="20">
        <v>180.54</v>
      </c>
      <c r="L322" s="20">
        <v>180.54</v>
      </c>
      <c r="M322" s="20">
        <v>180.54</v>
      </c>
      <c r="N322" s="20">
        <v>180.54</v>
      </c>
      <c r="O322" s="18">
        <v>180.54</v>
      </c>
      <c r="P322" s="1">
        <f>D322+E322+F322+G322+H322+I322+J322+K322+L322+M322+N322+O322</f>
        <v>2090.88</v>
      </c>
    </row>
    <row r="323" spans="1:16" ht="15.75">
      <c r="A323" s="7">
        <f t="shared" si="12"/>
        <v>320</v>
      </c>
      <c r="B323" s="72" t="s">
        <v>339</v>
      </c>
      <c r="C323" s="8">
        <v>21433</v>
      </c>
      <c r="D323" s="67">
        <v>461.85</v>
      </c>
      <c r="E323" s="67">
        <v>461.85</v>
      </c>
      <c r="F323" s="67">
        <v>461.85</v>
      </c>
      <c r="G323" s="67">
        <v>461.85</v>
      </c>
      <c r="H323" s="15">
        <v>461.85</v>
      </c>
      <c r="I323" s="15">
        <v>461.85</v>
      </c>
      <c r="J323" s="20">
        <v>496.5</v>
      </c>
      <c r="K323" s="20">
        <v>496.5</v>
      </c>
      <c r="L323" s="20">
        <v>496.5</v>
      </c>
      <c r="M323" s="20">
        <v>496.5</v>
      </c>
      <c r="N323" s="20">
        <v>496.5</v>
      </c>
      <c r="O323" s="18">
        <v>496.5</v>
      </c>
      <c r="P323" s="1">
        <f>D323+E323+F323+G323+H323+I323+J323+K323+L323+M323+N323+O323</f>
        <v>5750.1</v>
      </c>
    </row>
    <row r="324" spans="1:16" ht="15.75">
      <c r="A324" s="7">
        <f t="shared" si="12"/>
        <v>321</v>
      </c>
      <c r="B324" s="72" t="s">
        <v>340</v>
      </c>
      <c r="C324" s="8">
        <v>12164</v>
      </c>
      <c r="D324" s="67">
        <v>16733.140000000003</v>
      </c>
      <c r="E324" s="67">
        <v>17114.58</v>
      </c>
      <c r="F324" s="67">
        <v>14663.81</v>
      </c>
      <c r="G324" s="67">
        <v>16053.58</v>
      </c>
      <c r="H324" s="15">
        <v>17696.78</v>
      </c>
      <c r="I324" s="15">
        <v>15571.83</v>
      </c>
      <c r="J324" s="20">
        <v>15634.27</v>
      </c>
      <c r="K324" s="20">
        <v>18347.03</v>
      </c>
      <c r="L324" s="20">
        <v>17417.76</v>
      </c>
      <c r="M324" s="20">
        <v>17226.29</v>
      </c>
      <c r="N324" s="20">
        <v>17678.579999999998</v>
      </c>
      <c r="O324" s="18">
        <v>17838.350000000002</v>
      </c>
      <c r="P324" s="1">
        <f t="shared" si="11"/>
        <v>201976.00000000003</v>
      </c>
    </row>
    <row r="325" spans="1:16" ht="15.75">
      <c r="A325" s="7">
        <f t="shared" si="12"/>
        <v>322</v>
      </c>
      <c r="B325" s="73" t="s">
        <v>341</v>
      </c>
      <c r="C325" s="8">
        <v>12138</v>
      </c>
      <c r="D325" s="67">
        <v>11314.65</v>
      </c>
      <c r="E325" s="67">
        <v>10397.14</v>
      </c>
      <c r="F325" s="67">
        <v>9399.01</v>
      </c>
      <c r="G325" s="67">
        <v>17142.19</v>
      </c>
      <c r="H325" s="15">
        <v>11028.05</v>
      </c>
      <c r="I325" s="15">
        <v>7683</v>
      </c>
      <c r="J325" s="20">
        <v>12923.8</v>
      </c>
      <c r="K325" s="20">
        <v>12275.82</v>
      </c>
      <c r="L325" s="20">
        <v>10468.03</v>
      </c>
      <c r="M325" s="20">
        <v>9708.58</v>
      </c>
      <c r="N325" s="20">
        <v>13078.32</v>
      </c>
      <c r="O325" s="18">
        <v>9466.01</v>
      </c>
      <c r="P325" s="1">
        <f t="shared" si="11"/>
        <v>134884.6</v>
      </c>
    </row>
    <row r="326" spans="1:16" ht="15.75">
      <c r="A326" s="7">
        <f t="shared" si="12"/>
        <v>323</v>
      </c>
      <c r="B326" s="48" t="s">
        <v>342</v>
      </c>
      <c r="C326" s="8">
        <v>12139</v>
      </c>
      <c r="D326" s="67">
        <v>14577.34</v>
      </c>
      <c r="E326" s="67">
        <v>16316.49</v>
      </c>
      <c r="F326" s="67">
        <v>13856.039999999999</v>
      </c>
      <c r="G326" s="67">
        <v>16632.82</v>
      </c>
      <c r="H326" s="15">
        <v>15197.1</v>
      </c>
      <c r="I326" s="20">
        <v>17433.21</v>
      </c>
      <c r="J326" s="20">
        <v>17795.9</v>
      </c>
      <c r="K326" s="20">
        <v>21278.61</v>
      </c>
      <c r="L326" s="20">
        <v>16402.93</v>
      </c>
      <c r="M326" s="20">
        <v>21147.46</v>
      </c>
      <c r="N326" s="20">
        <v>21552.85</v>
      </c>
      <c r="O326" s="18">
        <v>18166.21</v>
      </c>
      <c r="P326" s="1">
        <f t="shared" si="11"/>
        <v>210356.96</v>
      </c>
    </row>
    <row r="327" spans="1:16" ht="15.75">
      <c r="A327" s="7">
        <f t="shared" si="12"/>
        <v>324</v>
      </c>
      <c r="B327" s="72" t="s">
        <v>343</v>
      </c>
      <c r="C327" s="8">
        <v>12143</v>
      </c>
      <c r="D327" s="67">
        <v>28351.979999999996</v>
      </c>
      <c r="E327" s="67">
        <v>26678.3</v>
      </c>
      <c r="F327" s="67">
        <v>26635.35</v>
      </c>
      <c r="G327" s="67">
        <v>24368.68</v>
      </c>
      <c r="H327" s="15">
        <v>25760.41</v>
      </c>
      <c r="I327" s="20">
        <v>26752.15</v>
      </c>
      <c r="J327" s="20">
        <v>29045.89</v>
      </c>
      <c r="K327" s="20">
        <v>29038.89</v>
      </c>
      <c r="L327" s="20">
        <v>26169.589999999997</v>
      </c>
      <c r="M327" s="20">
        <v>25903.12</v>
      </c>
      <c r="N327" s="20">
        <v>27254.699999999997</v>
      </c>
      <c r="O327" s="18">
        <v>27047.14</v>
      </c>
      <c r="P327" s="1">
        <f t="shared" si="11"/>
        <v>323006.20000000007</v>
      </c>
    </row>
    <row r="328" spans="1:16" s="143" customFormat="1" ht="15.75">
      <c r="A328" s="138">
        <f t="shared" si="12"/>
        <v>325</v>
      </c>
      <c r="B328" s="137" t="s">
        <v>344</v>
      </c>
      <c r="C328" s="139">
        <v>12648</v>
      </c>
      <c r="D328" s="140">
        <v>0</v>
      </c>
      <c r="E328" s="140">
        <v>0</v>
      </c>
      <c r="F328" s="140">
        <v>0</v>
      </c>
      <c r="G328" s="140">
        <v>0</v>
      </c>
      <c r="H328" s="140">
        <v>0</v>
      </c>
      <c r="I328" s="140">
        <v>0</v>
      </c>
      <c r="J328" s="140">
        <v>0</v>
      </c>
      <c r="K328" s="140">
        <v>0</v>
      </c>
      <c r="L328" s="140">
        <v>0</v>
      </c>
      <c r="M328" s="140"/>
      <c r="N328" s="140"/>
      <c r="O328" s="141"/>
      <c r="P328" s="142">
        <f t="shared" si="11"/>
        <v>0</v>
      </c>
    </row>
    <row r="329" spans="1:16" ht="15.75">
      <c r="A329" s="7">
        <f t="shared" si="12"/>
        <v>326</v>
      </c>
      <c r="B329" s="72" t="s">
        <v>345</v>
      </c>
      <c r="C329" s="8">
        <v>21831</v>
      </c>
      <c r="D329" s="67">
        <v>15880.36</v>
      </c>
      <c r="E329" s="67">
        <v>17181.01</v>
      </c>
      <c r="F329" s="67">
        <v>14842.2</v>
      </c>
      <c r="G329" s="67">
        <v>15872.8</v>
      </c>
      <c r="H329" s="15">
        <v>16896.37</v>
      </c>
      <c r="I329" s="15">
        <v>16954</v>
      </c>
      <c r="J329" s="20">
        <v>16863.76</v>
      </c>
      <c r="K329" s="20">
        <v>16846.41</v>
      </c>
      <c r="L329" s="20">
        <v>18195.14</v>
      </c>
      <c r="M329" s="20">
        <v>18499.53</v>
      </c>
      <c r="N329" s="20">
        <v>17633.22</v>
      </c>
      <c r="O329" s="18">
        <v>18071.940000000002</v>
      </c>
      <c r="P329" s="1">
        <f t="shared" si="11"/>
        <v>203736.74</v>
      </c>
    </row>
    <row r="330" spans="1:16" ht="15.75">
      <c r="A330" s="7">
        <f t="shared" si="12"/>
        <v>327</v>
      </c>
      <c r="B330" s="72" t="s">
        <v>346</v>
      </c>
      <c r="C330" s="8">
        <v>10030</v>
      </c>
      <c r="D330" s="67">
        <v>1491.8799999999999</v>
      </c>
      <c r="E330" s="67">
        <v>1461.36</v>
      </c>
      <c r="F330" s="67">
        <v>1207.22</v>
      </c>
      <c r="G330" s="67">
        <v>1368.1599999999999</v>
      </c>
      <c r="H330" s="15">
        <v>1396.1499999999999</v>
      </c>
      <c r="I330" s="15">
        <v>1284.1899999999998</v>
      </c>
      <c r="J330" s="20">
        <v>1568.29</v>
      </c>
      <c r="K330" s="20">
        <v>1854.76</v>
      </c>
      <c r="L330" s="20">
        <v>1440.71</v>
      </c>
      <c r="M330" s="20">
        <v>1440.71</v>
      </c>
      <c r="N330" s="20">
        <v>1297.49</v>
      </c>
      <c r="O330" s="18">
        <v>1348.03</v>
      </c>
      <c r="P330" s="1">
        <f t="shared" si="11"/>
        <v>17158.95</v>
      </c>
    </row>
    <row r="331" spans="1:16" ht="15.75">
      <c r="A331" s="7">
        <f t="shared" si="12"/>
        <v>328</v>
      </c>
      <c r="B331" s="72" t="s">
        <v>347</v>
      </c>
      <c r="C331" s="8">
        <v>12275</v>
      </c>
      <c r="D331" s="67">
        <v>755.75</v>
      </c>
      <c r="E331" s="67">
        <v>755.75</v>
      </c>
      <c r="F331" s="67">
        <v>755.75</v>
      </c>
      <c r="G331" s="67">
        <v>755.75</v>
      </c>
      <c r="H331" s="15">
        <v>755.75</v>
      </c>
      <c r="I331" s="15">
        <v>755.75</v>
      </c>
      <c r="J331" s="20">
        <v>812.45</v>
      </c>
      <c r="K331" s="20">
        <v>812.45</v>
      </c>
      <c r="L331" s="20">
        <v>812.45</v>
      </c>
      <c r="M331" s="20">
        <v>812.45</v>
      </c>
      <c r="N331" s="20">
        <v>812.45</v>
      </c>
      <c r="O331" s="18">
        <v>812.45</v>
      </c>
      <c r="P331" s="1">
        <f t="shared" si="11"/>
        <v>9409.2</v>
      </c>
    </row>
    <row r="332" spans="1:16" ht="15.75">
      <c r="A332" s="7">
        <f t="shared" si="12"/>
        <v>329</v>
      </c>
      <c r="B332" s="72" t="s">
        <v>348</v>
      </c>
      <c r="C332" s="8">
        <v>12284</v>
      </c>
      <c r="D332" s="67">
        <v>839.71</v>
      </c>
      <c r="E332" s="67">
        <v>839.71</v>
      </c>
      <c r="F332" s="67">
        <v>839.71</v>
      </c>
      <c r="G332" s="67">
        <v>839.71</v>
      </c>
      <c r="H332" s="15">
        <v>839.71</v>
      </c>
      <c r="I332" s="15">
        <v>839.71</v>
      </c>
      <c r="J332" s="20">
        <v>902.71</v>
      </c>
      <c r="K332" s="19">
        <v>902.71</v>
      </c>
      <c r="L332" s="20">
        <v>902.71</v>
      </c>
      <c r="M332" s="19">
        <v>902.71</v>
      </c>
      <c r="N332" s="20">
        <v>902.71</v>
      </c>
      <c r="O332" s="18">
        <v>902.71</v>
      </c>
      <c r="P332" s="1">
        <f t="shared" si="11"/>
        <v>10454.52</v>
      </c>
    </row>
    <row r="333" spans="1:16" ht="15.75">
      <c r="A333" s="7">
        <f t="shared" si="12"/>
        <v>330</v>
      </c>
      <c r="B333" s="72" t="s">
        <v>349</v>
      </c>
      <c r="C333" s="8">
        <v>12285</v>
      </c>
      <c r="D333" s="67">
        <v>461.84000000000003</v>
      </c>
      <c r="E333" s="67">
        <v>461.84000000000003</v>
      </c>
      <c r="F333" s="67">
        <v>461.84000000000003</v>
      </c>
      <c r="G333" s="67">
        <v>419.86</v>
      </c>
      <c r="H333" s="20">
        <v>419.86</v>
      </c>
      <c r="I333" s="15">
        <v>419.86</v>
      </c>
      <c r="J333" s="20">
        <v>451.36</v>
      </c>
      <c r="K333" s="20">
        <v>451.36</v>
      </c>
      <c r="L333" s="20">
        <v>451.36</v>
      </c>
      <c r="M333" s="20">
        <v>451.36</v>
      </c>
      <c r="N333" s="20">
        <v>451.36</v>
      </c>
      <c r="O333" s="18">
        <v>451.36</v>
      </c>
      <c r="P333" s="1">
        <f t="shared" si="11"/>
        <v>5353.26</v>
      </c>
    </row>
    <row r="334" spans="1:16" ht="15.75">
      <c r="A334" s="7">
        <f t="shared" si="12"/>
        <v>331</v>
      </c>
      <c r="B334" s="72" t="s">
        <v>350</v>
      </c>
      <c r="C334" s="8">
        <v>12276</v>
      </c>
      <c r="D334" s="67">
        <v>5442.43</v>
      </c>
      <c r="E334" s="67">
        <v>4957.38</v>
      </c>
      <c r="F334" s="67">
        <v>4765.91</v>
      </c>
      <c r="G334" s="67">
        <v>5221.88</v>
      </c>
      <c r="H334" s="20">
        <v>5927.77</v>
      </c>
      <c r="I334" s="15">
        <v>4619.25</v>
      </c>
      <c r="J334" s="20">
        <v>5974.97</v>
      </c>
      <c r="K334" s="20">
        <v>4984.93</v>
      </c>
      <c r="L334" s="20">
        <v>6097.74</v>
      </c>
      <c r="M334" s="20">
        <v>5330.450000000001</v>
      </c>
      <c r="N334" s="20">
        <v>5553.700000000001</v>
      </c>
      <c r="O334" s="18">
        <v>5837.160000000001</v>
      </c>
      <c r="P334" s="1">
        <f t="shared" si="11"/>
        <v>64713.57000000001</v>
      </c>
    </row>
    <row r="335" spans="1:16" ht="15.75">
      <c r="A335" s="7">
        <f t="shared" si="12"/>
        <v>332</v>
      </c>
      <c r="B335" s="72" t="s">
        <v>351</v>
      </c>
      <c r="C335" s="8">
        <v>12277</v>
      </c>
      <c r="D335" s="67">
        <v>3700.9</v>
      </c>
      <c r="E335" s="67">
        <v>3023.53</v>
      </c>
      <c r="F335" s="67">
        <v>3335.61</v>
      </c>
      <c r="G335" s="67">
        <v>3266.2000000000003</v>
      </c>
      <c r="H335" s="15">
        <v>3982.4800000000005</v>
      </c>
      <c r="I335" s="15">
        <v>2742.51</v>
      </c>
      <c r="J335" s="20">
        <v>3496.8199999999997</v>
      </c>
      <c r="K335" s="20">
        <v>4214.16</v>
      </c>
      <c r="L335" s="20">
        <v>3630.9999999999995</v>
      </c>
      <c r="M335" s="20">
        <v>3962.5899999999997</v>
      </c>
      <c r="N335" s="20">
        <v>4509.63</v>
      </c>
      <c r="O335" s="18">
        <v>4128.09</v>
      </c>
      <c r="P335" s="1">
        <f t="shared" si="11"/>
        <v>43993.520000000004</v>
      </c>
    </row>
    <row r="336" spans="1:16" ht="15.75">
      <c r="A336" s="7">
        <f t="shared" si="12"/>
        <v>333</v>
      </c>
      <c r="B336" s="72" t="s">
        <v>352</v>
      </c>
      <c r="C336" s="8">
        <v>12278</v>
      </c>
      <c r="D336" s="67">
        <v>545.81</v>
      </c>
      <c r="E336" s="67">
        <v>545.81</v>
      </c>
      <c r="F336" s="67">
        <v>545.81</v>
      </c>
      <c r="G336" s="67">
        <v>545.81</v>
      </c>
      <c r="H336" s="15">
        <v>545.81</v>
      </c>
      <c r="I336" s="19">
        <v>545.81</v>
      </c>
      <c r="J336" s="20">
        <v>586.76</v>
      </c>
      <c r="K336" s="20">
        <v>586.76</v>
      </c>
      <c r="L336" s="19">
        <v>586.76</v>
      </c>
      <c r="M336" s="20">
        <v>586.76</v>
      </c>
      <c r="N336" s="20">
        <v>586.76</v>
      </c>
      <c r="O336" s="18">
        <v>586.76</v>
      </c>
      <c r="P336" s="1">
        <f t="shared" si="11"/>
        <v>6795.420000000001</v>
      </c>
    </row>
    <row r="337" spans="1:16" ht="15.75">
      <c r="A337" s="7">
        <f t="shared" si="12"/>
        <v>334</v>
      </c>
      <c r="B337" s="72" t="s">
        <v>353</v>
      </c>
      <c r="C337" s="8">
        <v>12279</v>
      </c>
      <c r="D337" s="67">
        <v>377.88</v>
      </c>
      <c r="E337" s="67">
        <v>377.88</v>
      </c>
      <c r="F337" s="67">
        <v>377.88</v>
      </c>
      <c r="G337" s="67">
        <v>377.88</v>
      </c>
      <c r="H337" s="15">
        <v>377.88</v>
      </c>
      <c r="I337" s="15">
        <v>377.88</v>
      </c>
      <c r="J337" s="20">
        <v>406.23</v>
      </c>
      <c r="K337" s="20">
        <v>406.23</v>
      </c>
      <c r="L337" s="20">
        <v>406.23</v>
      </c>
      <c r="M337" s="20">
        <v>406.23</v>
      </c>
      <c r="N337" s="20">
        <v>406.23</v>
      </c>
      <c r="O337" s="18">
        <v>406.23</v>
      </c>
      <c r="P337" s="1">
        <f t="shared" si="11"/>
        <v>4704.66</v>
      </c>
    </row>
    <row r="338" spans="1:16" ht="15.75">
      <c r="A338" s="7">
        <f t="shared" si="12"/>
        <v>335</v>
      </c>
      <c r="B338" s="48" t="s">
        <v>354</v>
      </c>
      <c r="C338" s="8">
        <v>12280</v>
      </c>
      <c r="D338" s="67">
        <v>545.81</v>
      </c>
      <c r="E338" s="67">
        <v>545.81</v>
      </c>
      <c r="F338" s="67">
        <v>545.81</v>
      </c>
      <c r="G338" s="67">
        <v>545.81</v>
      </c>
      <c r="H338" s="15">
        <v>545.81</v>
      </c>
      <c r="I338" s="15">
        <v>545.81</v>
      </c>
      <c r="J338" s="20">
        <v>586.76</v>
      </c>
      <c r="K338" s="20">
        <v>586.76</v>
      </c>
      <c r="L338" s="20">
        <v>586.76</v>
      </c>
      <c r="M338" s="20">
        <v>586.76</v>
      </c>
      <c r="N338" s="20">
        <v>586.76</v>
      </c>
      <c r="O338" s="18">
        <v>586.76</v>
      </c>
      <c r="P338" s="1">
        <f t="shared" si="11"/>
        <v>6795.420000000001</v>
      </c>
    </row>
    <row r="339" spans="1:16" ht="15.75">
      <c r="A339" s="7">
        <f t="shared" si="12"/>
        <v>336</v>
      </c>
      <c r="B339" s="72" t="s">
        <v>355</v>
      </c>
      <c r="C339" s="8">
        <v>12281</v>
      </c>
      <c r="D339" s="67">
        <v>125.96</v>
      </c>
      <c r="E339" s="67">
        <v>125.96</v>
      </c>
      <c r="F339" s="67">
        <v>0</v>
      </c>
      <c r="G339" s="67">
        <v>83.98</v>
      </c>
      <c r="H339" s="15">
        <v>83.98</v>
      </c>
      <c r="I339" s="15">
        <v>83.98</v>
      </c>
      <c r="J339" s="20">
        <v>90.28</v>
      </c>
      <c r="K339" s="20">
        <v>90.28</v>
      </c>
      <c r="L339" s="20">
        <v>90.28</v>
      </c>
      <c r="M339" s="20">
        <v>90.28</v>
      </c>
      <c r="N339" s="20">
        <v>90.28</v>
      </c>
      <c r="O339" s="18">
        <v>90.28</v>
      </c>
      <c r="P339" s="1">
        <f t="shared" si="11"/>
        <v>1045.54</v>
      </c>
    </row>
    <row r="340" spans="1:16" ht="15.75">
      <c r="A340" s="7">
        <f t="shared" si="12"/>
        <v>337</v>
      </c>
      <c r="B340" s="72" t="s">
        <v>356</v>
      </c>
      <c r="C340" s="8">
        <v>12282</v>
      </c>
      <c r="D340" s="67">
        <v>503.83</v>
      </c>
      <c r="E340" s="67">
        <v>503.83</v>
      </c>
      <c r="F340" s="67">
        <v>503.83</v>
      </c>
      <c r="G340" s="67">
        <v>503.83</v>
      </c>
      <c r="H340" s="15">
        <v>503.83</v>
      </c>
      <c r="I340" s="15">
        <v>503.83</v>
      </c>
      <c r="J340" s="20">
        <v>541.63</v>
      </c>
      <c r="K340" s="20">
        <v>541.63</v>
      </c>
      <c r="L340" s="20">
        <v>541.63</v>
      </c>
      <c r="M340" s="20">
        <v>541.63</v>
      </c>
      <c r="N340" s="20">
        <v>541.63</v>
      </c>
      <c r="O340" s="18">
        <v>541.63</v>
      </c>
      <c r="P340" s="1">
        <f t="shared" si="11"/>
        <v>6272.76</v>
      </c>
    </row>
    <row r="341" spans="1:16" ht="15.75">
      <c r="A341" s="7">
        <f t="shared" si="12"/>
        <v>338</v>
      </c>
      <c r="B341" s="72" t="s">
        <v>357</v>
      </c>
      <c r="C341" s="8">
        <v>12283</v>
      </c>
      <c r="D341" s="67">
        <v>461.85</v>
      </c>
      <c r="E341" s="67">
        <v>461.85</v>
      </c>
      <c r="F341" s="67">
        <v>461.85</v>
      </c>
      <c r="G341" s="67">
        <v>461.85</v>
      </c>
      <c r="H341" s="15">
        <v>461.85</v>
      </c>
      <c r="I341" s="20">
        <v>461.85</v>
      </c>
      <c r="J341" s="20">
        <v>496.5</v>
      </c>
      <c r="K341" s="20">
        <v>496.5</v>
      </c>
      <c r="L341" s="20">
        <v>496.5</v>
      </c>
      <c r="M341" s="20">
        <v>496.5</v>
      </c>
      <c r="N341" s="20">
        <v>496.5</v>
      </c>
      <c r="O341" s="18">
        <v>496.5</v>
      </c>
      <c r="P341" s="1">
        <f t="shared" si="11"/>
        <v>5750.1</v>
      </c>
    </row>
    <row r="342" spans="1:16" s="90" customFormat="1" ht="15.75">
      <c r="A342" s="83">
        <f t="shared" si="12"/>
        <v>339</v>
      </c>
      <c r="B342" s="84" t="s">
        <v>358</v>
      </c>
      <c r="C342" s="85">
        <v>23648</v>
      </c>
      <c r="D342" s="86"/>
      <c r="E342" s="86"/>
      <c r="F342" s="86"/>
      <c r="G342" s="86"/>
      <c r="H342" s="87"/>
      <c r="I342" s="87"/>
      <c r="J342" s="87">
        <v>0</v>
      </c>
      <c r="K342" s="87">
        <v>0</v>
      </c>
      <c r="L342" s="87"/>
      <c r="M342" s="87"/>
      <c r="N342" s="87"/>
      <c r="O342" s="88"/>
      <c r="P342" s="89">
        <f t="shared" si="11"/>
        <v>0</v>
      </c>
    </row>
    <row r="343" spans="1:16" ht="15.75">
      <c r="A343" s="7">
        <f t="shared" si="12"/>
        <v>340</v>
      </c>
      <c r="B343" s="72" t="s">
        <v>359</v>
      </c>
      <c r="C343" s="8">
        <v>23010</v>
      </c>
      <c r="D343" s="67">
        <v>19588.48</v>
      </c>
      <c r="E343" s="67">
        <v>19869.5</v>
      </c>
      <c r="F343" s="67">
        <v>17394.3</v>
      </c>
      <c r="G343" s="67">
        <v>15527.1</v>
      </c>
      <c r="H343" s="15">
        <v>18371.449999999997</v>
      </c>
      <c r="I343" s="15">
        <v>20600.039999999997</v>
      </c>
      <c r="J343" s="20">
        <v>20931.4</v>
      </c>
      <c r="K343" s="20">
        <v>22635.879999999997</v>
      </c>
      <c r="L343" s="20">
        <v>20417.69</v>
      </c>
      <c r="M343" s="20">
        <v>18900.71</v>
      </c>
      <c r="N343" s="20">
        <v>18133.65</v>
      </c>
      <c r="O343" s="18">
        <v>20459.7</v>
      </c>
      <c r="P343" s="1">
        <f t="shared" si="11"/>
        <v>232829.9</v>
      </c>
    </row>
    <row r="344" spans="1:16" ht="15.75">
      <c r="A344" s="7">
        <f t="shared" si="12"/>
        <v>341</v>
      </c>
      <c r="B344" s="72" t="s">
        <v>360</v>
      </c>
      <c r="C344" s="8">
        <v>23013</v>
      </c>
      <c r="D344" s="67">
        <v>18262.32</v>
      </c>
      <c r="E344" s="67">
        <v>16975.89</v>
      </c>
      <c r="F344" s="67">
        <v>17174.31</v>
      </c>
      <c r="G344" s="67">
        <v>18878.69</v>
      </c>
      <c r="H344" s="15">
        <v>19437.92</v>
      </c>
      <c r="I344" s="15">
        <v>18803.92</v>
      </c>
      <c r="J344" s="20">
        <v>20654.050000000003</v>
      </c>
      <c r="K344" s="20">
        <v>19368.57</v>
      </c>
      <c r="L344" s="20">
        <v>19596.67</v>
      </c>
      <c r="M344" s="20">
        <v>19523.25</v>
      </c>
      <c r="N344" s="20">
        <v>18603.64</v>
      </c>
      <c r="O344" s="18">
        <v>17428.35</v>
      </c>
      <c r="P344" s="1">
        <f t="shared" si="11"/>
        <v>224707.58000000005</v>
      </c>
    </row>
    <row r="345" spans="1:16" ht="15.75">
      <c r="A345" s="7">
        <f t="shared" si="12"/>
        <v>342</v>
      </c>
      <c r="B345" s="72" t="s">
        <v>361</v>
      </c>
      <c r="C345" s="8">
        <v>23001</v>
      </c>
      <c r="D345" s="67">
        <v>6686.080000000001</v>
      </c>
      <c r="E345" s="67">
        <v>8511.539999999999</v>
      </c>
      <c r="F345" s="67">
        <v>8665.52</v>
      </c>
      <c r="G345" s="67">
        <v>7831.410000000001</v>
      </c>
      <c r="H345" s="15">
        <v>8208.98</v>
      </c>
      <c r="I345" s="15">
        <v>8726.26</v>
      </c>
      <c r="J345" s="20">
        <v>8944.56</v>
      </c>
      <c r="K345" s="20">
        <v>10470.76</v>
      </c>
      <c r="L345" s="20">
        <v>10881.519999999999</v>
      </c>
      <c r="M345" s="20">
        <v>8988.82</v>
      </c>
      <c r="N345" s="20">
        <v>7308.89</v>
      </c>
      <c r="O345" s="18">
        <v>8641.58</v>
      </c>
      <c r="P345" s="1">
        <f t="shared" si="11"/>
        <v>103865.92000000001</v>
      </c>
    </row>
    <row r="346" spans="1:16" ht="15.75">
      <c r="A346" s="7">
        <f t="shared" si="12"/>
        <v>343</v>
      </c>
      <c r="B346" s="72" t="s">
        <v>362</v>
      </c>
      <c r="C346" s="10">
        <v>23002</v>
      </c>
      <c r="D346" s="67">
        <v>8373.3</v>
      </c>
      <c r="E346" s="67">
        <v>7439.85</v>
      </c>
      <c r="F346" s="67">
        <v>7882.610000000001</v>
      </c>
      <c r="G346" s="67">
        <v>7733.99</v>
      </c>
      <c r="H346" s="15">
        <v>8125.030000000001</v>
      </c>
      <c r="I346" s="15">
        <v>7401.77</v>
      </c>
      <c r="J346" s="20">
        <v>8718.07</v>
      </c>
      <c r="K346" s="20">
        <v>8074.67</v>
      </c>
      <c r="L346" s="20">
        <v>8879.849999999999</v>
      </c>
      <c r="M346" s="20">
        <v>7508.33</v>
      </c>
      <c r="N346" s="20">
        <v>8629.189999999999</v>
      </c>
      <c r="O346" s="18">
        <v>8103.22</v>
      </c>
      <c r="P346" s="1">
        <f t="shared" si="11"/>
        <v>96869.88</v>
      </c>
    </row>
    <row r="347" spans="1:16" ht="15.75">
      <c r="A347" s="7">
        <f t="shared" si="12"/>
        <v>344</v>
      </c>
      <c r="B347" s="72" t="s">
        <v>363</v>
      </c>
      <c r="C347" s="8">
        <v>23003</v>
      </c>
      <c r="D347" s="67">
        <v>7151.83</v>
      </c>
      <c r="E347" s="67">
        <v>7010.4800000000005</v>
      </c>
      <c r="F347" s="67">
        <v>5977.040000000001</v>
      </c>
      <c r="G347" s="67">
        <v>7327.05</v>
      </c>
      <c r="H347" s="15">
        <v>6470.54</v>
      </c>
      <c r="I347" s="15">
        <v>7121.03</v>
      </c>
      <c r="J347" s="20">
        <v>8496.31</v>
      </c>
      <c r="K347" s="20">
        <v>7672.04</v>
      </c>
      <c r="L347" s="20">
        <v>8079.43</v>
      </c>
      <c r="M347" s="20">
        <v>8148.9400000000005</v>
      </c>
      <c r="N347" s="20">
        <v>7689.1900000000005</v>
      </c>
      <c r="O347" s="18">
        <v>7006.71</v>
      </c>
      <c r="P347" s="1">
        <f t="shared" si="11"/>
        <v>88150.59000000001</v>
      </c>
    </row>
    <row r="348" spans="1:16" ht="15.75">
      <c r="A348" s="7">
        <f t="shared" si="12"/>
        <v>345</v>
      </c>
      <c r="B348" s="72" t="s">
        <v>364</v>
      </c>
      <c r="C348" s="8">
        <v>23004</v>
      </c>
      <c r="D348" s="67">
        <v>7709.41</v>
      </c>
      <c r="E348" s="67">
        <v>6159.030000000001</v>
      </c>
      <c r="F348" s="67">
        <v>9282.42</v>
      </c>
      <c r="G348" s="67">
        <v>7083.54</v>
      </c>
      <c r="H348" s="15">
        <v>8354.84</v>
      </c>
      <c r="I348" s="15">
        <v>8188</v>
      </c>
      <c r="J348" s="20">
        <v>8531.76</v>
      </c>
      <c r="K348" s="20">
        <v>10004.34</v>
      </c>
      <c r="L348" s="20">
        <v>8628.589999999998</v>
      </c>
      <c r="M348" s="20">
        <v>8009.660000000001</v>
      </c>
      <c r="N348" s="20">
        <v>8035.8</v>
      </c>
      <c r="O348" s="18">
        <v>8819.65</v>
      </c>
      <c r="P348" s="1">
        <f t="shared" si="11"/>
        <v>98807.04000000001</v>
      </c>
    </row>
    <row r="349" spans="1:16" ht="15.75">
      <c r="A349" s="7">
        <f t="shared" si="12"/>
        <v>346</v>
      </c>
      <c r="B349" s="72" t="s">
        <v>365</v>
      </c>
      <c r="C349" s="8">
        <v>21819</v>
      </c>
      <c r="D349" s="67">
        <v>37970.159999999996</v>
      </c>
      <c r="E349" s="67">
        <v>40851.969999999994</v>
      </c>
      <c r="F349" s="67">
        <v>37625.24</v>
      </c>
      <c r="G349" s="67">
        <v>38812.02999999999</v>
      </c>
      <c r="H349" s="15">
        <v>42104.45999999999</v>
      </c>
      <c r="I349" s="15">
        <v>37793.88</v>
      </c>
      <c r="J349" s="20">
        <v>39073.01</v>
      </c>
      <c r="K349" s="20">
        <v>45816.24</v>
      </c>
      <c r="L349" s="20">
        <v>42397.020000000004</v>
      </c>
      <c r="M349" s="20">
        <v>47313.380000000005</v>
      </c>
      <c r="N349" s="20">
        <v>41499.81</v>
      </c>
      <c r="O349" s="18">
        <v>45611.53999999999</v>
      </c>
      <c r="P349" s="1">
        <f t="shared" si="11"/>
        <v>496868.74</v>
      </c>
    </row>
    <row r="350" spans="1:16" ht="15.75">
      <c r="A350" s="7">
        <f t="shared" si="12"/>
        <v>347</v>
      </c>
      <c r="B350" s="72" t="s">
        <v>366</v>
      </c>
      <c r="C350" s="8">
        <v>21812</v>
      </c>
      <c r="D350" s="67">
        <v>25402.420000000002</v>
      </c>
      <c r="E350" s="67">
        <v>24634.89</v>
      </c>
      <c r="F350" s="67">
        <v>24031.96</v>
      </c>
      <c r="G350" s="67">
        <v>26769.48</v>
      </c>
      <c r="H350" s="15">
        <v>25390.879999999997</v>
      </c>
      <c r="I350" s="15">
        <v>26022.089999999997</v>
      </c>
      <c r="J350" s="20">
        <v>27540.39</v>
      </c>
      <c r="K350" s="20">
        <v>27067.4</v>
      </c>
      <c r="L350" s="20">
        <v>27190.88</v>
      </c>
      <c r="M350" s="20">
        <v>28272.32</v>
      </c>
      <c r="N350" s="20">
        <v>27720.440000000002</v>
      </c>
      <c r="O350" s="18">
        <v>26010.15</v>
      </c>
      <c r="P350" s="1">
        <f t="shared" si="11"/>
        <v>316053.3</v>
      </c>
    </row>
    <row r="351" spans="1:16" ht="15.75">
      <c r="A351" s="7">
        <f t="shared" si="12"/>
        <v>348</v>
      </c>
      <c r="B351" s="72" t="s">
        <v>367</v>
      </c>
      <c r="C351" s="8">
        <v>21448</v>
      </c>
      <c r="D351" s="67">
        <v>37319.26</v>
      </c>
      <c r="E351" s="67">
        <v>34530.35</v>
      </c>
      <c r="F351" s="67">
        <v>34646.45</v>
      </c>
      <c r="G351" s="67">
        <v>31981.83</v>
      </c>
      <c r="H351" s="15">
        <v>34866.159999999996</v>
      </c>
      <c r="I351" s="20">
        <v>34156.99</v>
      </c>
      <c r="J351" s="20">
        <v>37706.64</v>
      </c>
      <c r="K351" s="20">
        <v>36810.26</v>
      </c>
      <c r="L351" s="20">
        <v>40672.19</v>
      </c>
      <c r="M351" s="20">
        <v>37762.27</v>
      </c>
      <c r="N351" s="20">
        <v>40138.45</v>
      </c>
      <c r="O351" s="18">
        <v>35666.46</v>
      </c>
      <c r="P351" s="1">
        <f t="shared" si="11"/>
        <v>436257.31000000006</v>
      </c>
    </row>
    <row r="352" spans="1:16" ht="15.75">
      <c r="A352" s="7">
        <f t="shared" si="12"/>
        <v>349</v>
      </c>
      <c r="B352" s="72" t="s">
        <v>368</v>
      </c>
      <c r="C352" s="8">
        <v>21451</v>
      </c>
      <c r="D352" s="67">
        <v>881.71</v>
      </c>
      <c r="E352" s="67">
        <v>923.7</v>
      </c>
      <c r="F352" s="67">
        <v>923.7</v>
      </c>
      <c r="G352" s="67">
        <v>923.7</v>
      </c>
      <c r="H352" s="15">
        <v>923.7</v>
      </c>
      <c r="I352" s="15">
        <v>923.7</v>
      </c>
      <c r="J352" s="20">
        <v>993</v>
      </c>
      <c r="K352" s="20">
        <v>993</v>
      </c>
      <c r="L352" s="20">
        <v>993</v>
      </c>
      <c r="M352" s="20">
        <v>993</v>
      </c>
      <c r="N352" s="19">
        <v>993</v>
      </c>
      <c r="O352" s="18">
        <v>993</v>
      </c>
      <c r="P352" s="1">
        <f t="shared" si="11"/>
        <v>11458.21</v>
      </c>
    </row>
    <row r="353" spans="1:16" ht="15.75">
      <c r="A353" s="7">
        <f t="shared" si="12"/>
        <v>350</v>
      </c>
      <c r="B353" s="72" t="s">
        <v>369</v>
      </c>
      <c r="C353" s="8">
        <v>21449</v>
      </c>
      <c r="D353" s="67">
        <v>1259.59</v>
      </c>
      <c r="E353" s="67">
        <v>1259.59</v>
      </c>
      <c r="F353" s="67">
        <v>1259.59</v>
      </c>
      <c r="G353" s="67">
        <v>1259.59</v>
      </c>
      <c r="H353" s="15">
        <v>1259.59</v>
      </c>
      <c r="I353" s="20">
        <v>1217.6</v>
      </c>
      <c r="J353" s="20">
        <v>1354.0900000000001</v>
      </c>
      <c r="K353" s="20">
        <v>1354.0900000000001</v>
      </c>
      <c r="L353" s="20">
        <v>1308.96</v>
      </c>
      <c r="M353" s="20">
        <v>1308.96</v>
      </c>
      <c r="N353" s="20">
        <v>1308.96</v>
      </c>
      <c r="O353" s="18">
        <v>1354.1</v>
      </c>
      <c r="P353" s="1">
        <f t="shared" si="11"/>
        <v>15504.709999999997</v>
      </c>
    </row>
    <row r="354" spans="1:16" ht="15.75">
      <c r="A354" s="7">
        <f t="shared" si="12"/>
        <v>351</v>
      </c>
      <c r="B354" s="72" t="s">
        <v>370</v>
      </c>
      <c r="C354" s="8">
        <v>10032</v>
      </c>
      <c r="D354" s="67">
        <v>1624.02</v>
      </c>
      <c r="E354" s="67">
        <v>1546.47</v>
      </c>
      <c r="F354" s="67">
        <v>1921.26</v>
      </c>
      <c r="G354" s="67">
        <v>1264.8999999999999</v>
      </c>
      <c r="H354" s="15">
        <v>1096.9599999999998</v>
      </c>
      <c r="I354" s="15">
        <v>1110.9599999999998</v>
      </c>
      <c r="J354" s="20">
        <v>1053.78</v>
      </c>
      <c r="K354" s="20">
        <v>1395.02</v>
      </c>
      <c r="L354" s="20">
        <v>1287.2800000000002</v>
      </c>
      <c r="M354" s="20">
        <v>411.97</v>
      </c>
      <c r="N354" s="20">
        <v>878.66</v>
      </c>
      <c r="O354" s="18">
        <v>1435.03</v>
      </c>
      <c r="P354" s="1">
        <f t="shared" si="11"/>
        <v>15026.310000000001</v>
      </c>
    </row>
    <row r="355" spans="1:16" ht="15.75">
      <c r="A355" s="7">
        <f t="shared" si="12"/>
        <v>352</v>
      </c>
      <c r="B355" s="72" t="s">
        <v>371</v>
      </c>
      <c r="C355" s="8">
        <v>10017</v>
      </c>
      <c r="D355" s="67">
        <v>1336.25</v>
      </c>
      <c r="E355" s="67">
        <v>1336.25</v>
      </c>
      <c r="F355" s="67">
        <v>1336.25</v>
      </c>
      <c r="G355" s="67">
        <v>1336.25</v>
      </c>
      <c r="H355" s="15">
        <v>1336.25</v>
      </c>
      <c r="I355" s="15">
        <v>1336.25</v>
      </c>
      <c r="J355" s="20">
        <v>1436.49</v>
      </c>
      <c r="K355" s="20">
        <v>1436.49</v>
      </c>
      <c r="L355" s="20">
        <v>1436.49</v>
      </c>
      <c r="M355" s="20">
        <v>1436.49</v>
      </c>
      <c r="N355" s="20">
        <v>1436.49</v>
      </c>
      <c r="O355" s="18">
        <v>1436.49</v>
      </c>
      <c r="P355" s="1">
        <f t="shared" si="11"/>
        <v>16636.44</v>
      </c>
    </row>
    <row r="356" spans="1:16" ht="15.75">
      <c r="A356" s="7">
        <f t="shared" si="12"/>
        <v>353</v>
      </c>
      <c r="B356" s="72" t="s">
        <v>372</v>
      </c>
      <c r="C356" s="8">
        <v>21457</v>
      </c>
      <c r="D356" s="67">
        <v>1625.65</v>
      </c>
      <c r="E356" s="67">
        <v>1625.65</v>
      </c>
      <c r="F356" s="67">
        <v>1625.65</v>
      </c>
      <c r="G356" s="67">
        <v>1625.65</v>
      </c>
      <c r="H356" s="15">
        <v>1727.25</v>
      </c>
      <c r="I356" s="15">
        <v>1320.8400000000001</v>
      </c>
      <c r="J356" s="20">
        <v>1419.95</v>
      </c>
      <c r="K356" s="20">
        <v>1419.95</v>
      </c>
      <c r="L356" s="20">
        <v>1419.95</v>
      </c>
      <c r="M356" s="20">
        <v>1419.95</v>
      </c>
      <c r="N356" s="20">
        <v>1419.95</v>
      </c>
      <c r="O356" s="18">
        <v>1419.95</v>
      </c>
      <c r="P356" s="1">
        <f t="shared" si="11"/>
        <v>18070.390000000003</v>
      </c>
    </row>
    <row r="357" spans="1:16" ht="15.75">
      <c r="A357" s="7">
        <f t="shared" si="12"/>
        <v>354</v>
      </c>
      <c r="B357" s="72" t="s">
        <v>373</v>
      </c>
      <c r="C357" s="8">
        <v>21688</v>
      </c>
      <c r="D357" s="67">
        <v>41.99</v>
      </c>
      <c r="E357" s="67">
        <v>41.99</v>
      </c>
      <c r="F357" s="67">
        <v>41.99</v>
      </c>
      <c r="G357" s="67">
        <v>41.99</v>
      </c>
      <c r="H357" s="15">
        <v>41.99</v>
      </c>
      <c r="I357" s="15">
        <v>41.99</v>
      </c>
      <c r="J357" s="20">
        <v>45.14</v>
      </c>
      <c r="K357" s="20">
        <v>45.14</v>
      </c>
      <c r="L357" s="20">
        <v>45.14</v>
      </c>
      <c r="M357" s="20">
        <v>45.14</v>
      </c>
      <c r="N357" s="20">
        <v>45.14</v>
      </c>
      <c r="O357" s="18">
        <v>45.14</v>
      </c>
      <c r="P357" s="1">
        <f t="shared" si="11"/>
        <v>522.78</v>
      </c>
    </row>
    <row r="358" spans="1:16" ht="15.75">
      <c r="A358" s="7">
        <f t="shared" si="12"/>
        <v>355</v>
      </c>
      <c r="B358" s="72" t="s">
        <v>374</v>
      </c>
      <c r="C358" s="8">
        <v>21690</v>
      </c>
      <c r="D358" s="67">
        <v>2032.0700000000002</v>
      </c>
      <c r="E358" s="67">
        <v>2032.0700000000002</v>
      </c>
      <c r="F358" s="67">
        <v>2032.0700000000002</v>
      </c>
      <c r="G358" s="67">
        <v>2032.0700000000002</v>
      </c>
      <c r="H358" s="15">
        <v>2032.0700000000002</v>
      </c>
      <c r="I358" s="15">
        <v>2133.67</v>
      </c>
      <c r="J358" s="20">
        <v>2293.77</v>
      </c>
      <c r="K358" s="20">
        <v>2293.77</v>
      </c>
      <c r="L358" s="20">
        <v>2455.35</v>
      </c>
      <c r="M358" s="20">
        <v>2485.44</v>
      </c>
      <c r="N358" s="20">
        <v>2485.44</v>
      </c>
      <c r="O358" s="18">
        <v>2485.44</v>
      </c>
      <c r="P358" s="1">
        <f t="shared" si="11"/>
        <v>26793.229999999996</v>
      </c>
    </row>
    <row r="359" spans="1:16" ht="15.75">
      <c r="A359" s="7">
        <f t="shared" si="12"/>
        <v>356</v>
      </c>
      <c r="B359" s="72" t="s">
        <v>375</v>
      </c>
      <c r="C359" s="8">
        <v>21696</v>
      </c>
      <c r="D359" s="67">
        <v>461.86</v>
      </c>
      <c r="E359" s="67">
        <v>461.86</v>
      </c>
      <c r="F359" s="67">
        <v>461.86</v>
      </c>
      <c r="G359" s="67">
        <v>461.86</v>
      </c>
      <c r="H359" s="15">
        <v>461.86</v>
      </c>
      <c r="I359" s="15">
        <v>461.86</v>
      </c>
      <c r="J359" s="20">
        <v>496.51</v>
      </c>
      <c r="K359" s="20">
        <v>496.51</v>
      </c>
      <c r="L359" s="20">
        <v>496.51</v>
      </c>
      <c r="M359" s="20">
        <v>496.51</v>
      </c>
      <c r="N359" s="20">
        <v>496.51</v>
      </c>
      <c r="O359" s="18">
        <v>496.51</v>
      </c>
      <c r="P359" s="1">
        <f t="shared" si="11"/>
        <v>5750.220000000001</v>
      </c>
    </row>
    <row r="360" spans="1:16" ht="15.75">
      <c r="A360" s="7">
        <f t="shared" si="12"/>
        <v>357</v>
      </c>
      <c r="B360" s="72" t="s">
        <v>376</v>
      </c>
      <c r="C360" s="8">
        <v>21698</v>
      </c>
      <c r="D360" s="67">
        <v>713.77</v>
      </c>
      <c r="E360" s="67">
        <v>713.77</v>
      </c>
      <c r="F360" s="67">
        <v>713.77</v>
      </c>
      <c r="G360" s="67">
        <v>671.78</v>
      </c>
      <c r="H360" s="15">
        <v>671.78</v>
      </c>
      <c r="I360" s="15">
        <v>671.78</v>
      </c>
      <c r="J360" s="20">
        <v>722.1800000000001</v>
      </c>
      <c r="K360" s="20">
        <v>722.1800000000001</v>
      </c>
      <c r="L360" s="20">
        <v>722.1800000000001</v>
      </c>
      <c r="M360" s="20">
        <v>722.1800000000001</v>
      </c>
      <c r="N360" s="20">
        <v>722.1800000000001</v>
      </c>
      <c r="O360" s="18">
        <v>722.1800000000001</v>
      </c>
      <c r="P360" s="1">
        <f t="shared" si="11"/>
        <v>8489.730000000001</v>
      </c>
    </row>
    <row r="361" spans="1:16" ht="15.75">
      <c r="A361" s="7">
        <f t="shared" si="12"/>
        <v>358</v>
      </c>
      <c r="B361" s="56" t="s">
        <v>377</v>
      </c>
      <c r="C361" s="8">
        <v>10027</v>
      </c>
      <c r="D361" s="67">
        <v>2855.89</v>
      </c>
      <c r="E361" s="67">
        <v>3306.81</v>
      </c>
      <c r="F361" s="67">
        <v>2911.0299999999997</v>
      </c>
      <c r="G361" s="67">
        <v>2835.46</v>
      </c>
      <c r="H361" s="15">
        <v>3115.92</v>
      </c>
      <c r="I361" s="15">
        <v>4826.36</v>
      </c>
      <c r="J361" s="20">
        <v>3335.13</v>
      </c>
      <c r="K361" s="20">
        <v>3608.9900000000002</v>
      </c>
      <c r="L361" s="20">
        <v>3054.73</v>
      </c>
      <c r="M361" s="20">
        <v>3777.4700000000003</v>
      </c>
      <c r="N361" s="20">
        <v>3399.54</v>
      </c>
      <c r="O361" s="18">
        <v>3596.6000000000004</v>
      </c>
      <c r="P361" s="1">
        <f t="shared" si="11"/>
        <v>40623.93</v>
      </c>
    </row>
    <row r="362" spans="1:16" ht="15.75">
      <c r="A362" s="7">
        <f t="shared" si="12"/>
        <v>359</v>
      </c>
      <c r="B362" s="72" t="s">
        <v>378</v>
      </c>
      <c r="C362" s="8">
        <v>23704</v>
      </c>
      <c r="D362" s="67">
        <v>209.93</v>
      </c>
      <c r="E362" s="67">
        <v>251.92000000000002</v>
      </c>
      <c r="F362" s="67">
        <v>251.92000000000002</v>
      </c>
      <c r="G362" s="67">
        <v>335.9</v>
      </c>
      <c r="H362" s="15">
        <v>293.91</v>
      </c>
      <c r="I362" s="20">
        <v>293.91</v>
      </c>
      <c r="J362" s="20">
        <v>315.96000000000004</v>
      </c>
      <c r="K362" s="20">
        <v>315.96000000000004</v>
      </c>
      <c r="L362" s="20">
        <v>315.96000000000004</v>
      </c>
      <c r="M362" s="20">
        <v>315.96000000000004</v>
      </c>
      <c r="N362" s="20">
        <v>315.96000000000004</v>
      </c>
      <c r="O362" s="18">
        <v>315.96000000000004</v>
      </c>
      <c r="P362" s="1">
        <f t="shared" si="11"/>
        <v>3533.2500000000005</v>
      </c>
    </row>
    <row r="363" spans="1:16" ht="15.75">
      <c r="A363" s="7">
        <f t="shared" si="12"/>
        <v>360</v>
      </c>
      <c r="B363" s="72" t="s">
        <v>379</v>
      </c>
      <c r="C363" s="8">
        <v>12290</v>
      </c>
      <c r="D363" s="67">
        <v>251.91</v>
      </c>
      <c r="E363" s="67">
        <v>251.91</v>
      </c>
      <c r="F363" s="67">
        <v>251.91</v>
      </c>
      <c r="G363" s="67">
        <v>251.91</v>
      </c>
      <c r="H363" s="15">
        <v>251.91</v>
      </c>
      <c r="I363" s="15">
        <v>251.91</v>
      </c>
      <c r="J363" s="20">
        <v>270.81</v>
      </c>
      <c r="K363" s="20">
        <v>270.81</v>
      </c>
      <c r="L363" s="20">
        <v>270.81</v>
      </c>
      <c r="M363" s="20">
        <v>270.81</v>
      </c>
      <c r="N363" s="20">
        <v>270.81</v>
      </c>
      <c r="O363" s="18">
        <v>270.81</v>
      </c>
      <c r="P363" s="1">
        <f t="shared" si="11"/>
        <v>3136.3199999999997</v>
      </c>
    </row>
    <row r="364" spans="1:241" s="82" customFormat="1" ht="15.75">
      <c r="A364" s="138">
        <f t="shared" si="12"/>
        <v>361</v>
      </c>
      <c r="B364" s="137" t="s">
        <v>380</v>
      </c>
      <c r="C364" s="139">
        <v>12288</v>
      </c>
      <c r="D364" s="145"/>
      <c r="E364" s="145"/>
      <c r="F364" s="145"/>
      <c r="G364" s="145"/>
      <c r="H364" s="140"/>
      <c r="I364" s="140"/>
      <c r="J364" s="140"/>
      <c r="K364" s="140"/>
      <c r="L364" s="140"/>
      <c r="M364" s="140"/>
      <c r="N364" s="140"/>
      <c r="O364" s="141"/>
      <c r="P364" s="142">
        <f t="shared" si="11"/>
        <v>0</v>
      </c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  <c r="BU364" s="143"/>
      <c r="BV364" s="143"/>
      <c r="BW364" s="143"/>
      <c r="BX364" s="143"/>
      <c r="BY364" s="143"/>
      <c r="BZ364" s="143"/>
      <c r="CA364" s="143"/>
      <c r="CB364" s="143"/>
      <c r="CC364" s="143"/>
      <c r="CD364" s="143"/>
      <c r="CE364" s="143"/>
      <c r="CF364" s="143"/>
      <c r="CG364" s="143"/>
      <c r="CH364" s="143"/>
      <c r="CI364" s="143"/>
      <c r="CJ364" s="143"/>
      <c r="CK364" s="143"/>
      <c r="CL364" s="143"/>
      <c r="CM364" s="143"/>
      <c r="CN364" s="143"/>
      <c r="CO364" s="143"/>
      <c r="CP364" s="143"/>
      <c r="CQ364" s="143"/>
      <c r="CR364" s="143"/>
      <c r="CS364" s="143"/>
      <c r="CT364" s="143"/>
      <c r="CU364" s="143"/>
      <c r="CV364" s="143"/>
      <c r="CW364" s="143"/>
      <c r="CX364" s="143"/>
      <c r="CY364" s="143"/>
      <c r="CZ364" s="143"/>
      <c r="DA364" s="143"/>
      <c r="DB364" s="143"/>
      <c r="DC364" s="143"/>
      <c r="DD364" s="143"/>
      <c r="DE364" s="143"/>
      <c r="DF364" s="143"/>
      <c r="DG364" s="143"/>
      <c r="DH364" s="143"/>
      <c r="DI364" s="143"/>
      <c r="DJ364" s="143"/>
      <c r="DK364" s="143"/>
      <c r="DL364" s="143"/>
      <c r="DM364" s="143"/>
      <c r="DN364" s="143"/>
      <c r="DO364" s="143"/>
      <c r="DP364" s="143"/>
      <c r="DQ364" s="143"/>
      <c r="DR364" s="143"/>
      <c r="DS364" s="143"/>
      <c r="DT364" s="143"/>
      <c r="DU364" s="143"/>
      <c r="DV364" s="143"/>
      <c r="DW364" s="143"/>
      <c r="DX364" s="143"/>
      <c r="DY364" s="143"/>
      <c r="DZ364" s="143"/>
      <c r="EA364" s="143"/>
      <c r="EB364" s="143"/>
      <c r="EC364" s="143"/>
      <c r="ED364" s="143"/>
      <c r="EE364" s="143"/>
      <c r="EF364" s="143"/>
      <c r="EG364" s="143"/>
      <c r="EH364" s="143"/>
      <c r="EI364" s="143"/>
      <c r="EJ364" s="143"/>
      <c r="EK364" s="143"/>
      <c r="EL364" s="143"/>
      <c r="EM364" s="143"/>
      <c r="EN364" s="143"/>
      <c r="EO364" s="143"/>
      <c r="EP364" s="143"/>
      <c r="EQ364" s="143"/>
      <c r="ER364" s="143"/>
      <c r="ES364" s="143"/>
      <c r="ET364" s="143"/>
      <c r="EU364" s="143"/>
      <c r="EV364" s="143"/>
      <c r="EW364" s="143"/>
      <c r="EX364" s="143"/>
      <c r="EY364" s="143"/>
      <c r="EZ364" s="143"/>
      <c r="FA364" s="143"/>
      <c r="FB364" s="143"/>
      <c r="FC364" s="143"/>
      <c r="FD364" s="143"/>
      <c r="FE364" s="143"/>
      <c r="FF364" s="143"/>
      <c r="FG364" s="143"/>
      <c r="FH364" s="143"/>
      <c r="FI364" s="143"/>
      <c r="FJ364" s="143"/>
      <c r="FK364" s="143"/>
      <c r="FL364" s="143"/>
      <c r="FM364" s="143"/>
      <c r="FN364" s="143"/>
      <c r="FO364" s="143"/>
      <c r="FP364" s="143"/>
      <c r="FQ364" s="143"/>
      <c r="FR364" s="143"/>
      <c r="FS364" s="143"/>
      <c r="FT364" s="143"/>
      <c r="FU364" s="143"/>
      <c r="FV364" s="143"/>
      <c r="FW364" s="143"/>
      <c r="FX364" s="143"/>
      <c r="FY364" s="143"/>
      <c r="FZ364" s="143"/>
      <c r="GA364" s="143"/>
      <c r="GB364" s="143"/>
      <c r="GC364" s="143"/>
      <c r="GD364" s="143"/>
      <c r="GE364" s="143"/>
      <c r="GF364" s="143"/>
      <c r="GG364" s="143"/>
      <c r="GH364" s="143"/>
      <c r="GI364" s="143"/>
      <c r="GJ364" s="143"/>
      <c r="GK364" s="143"/>
      <c r="GL364" s="143"/>
      <c r="GM364" s="143"/>
      <c r="GN364" s="143"/>
      <c r="GO364" s="143"/>
      <c r="GP364" s="143"/>
      <c r="GQ364" s="143"/>
      <c r="GR364" s="143"/>
      <c r="GS364" s="143"/>
      <c r="GT364" s="143"/>
      <c r="GU364" s="143"/>
      <c r="GV364" s="143"/>
      <c r="GW364" s="143"/>
      <c r="GX364" s="143"/>
      <c r="GY364" s="143"/>
      <c r="GZ364" s="143"/>
      <c r="HA364" s="143"/>
      <c r="HB364" s="143"/>
      <c r="HC364" s="143"/>
      <c r="HD364" s="143"/>
      <c r="HE364" s="143"/>
      <c r="HF364" s="143"/>
      <c r="HG364" s="143"/>
      <c r="HH364" s="143"/>
      <c r="HI364" s="143"/>
      <c r="HJ364" s="143"/>
      <c r="HK364" s="143"/>
      <c r="HL364" s="143"/>
      <c r="HM364" s="143"/>
      <c r="HN364" s="143"/>
      <c r="HO364" s="143"/>
      <c r="HP364" s="143"/>
      <c r="HQ364" s="143"/>
      <c r="HR364" s="143"/>
      <c r="HS364" s="143"/>
      <c r="HT364" s="143"/>
      <c r="HU364" s="143"/>
      <c r="HV364" s="143"/>
      <c r="HW364" s="143"/>
      <c r="HX364" s="143"/>
      <c r="HY364" s="143"/>
      <c r="HZ364" s="143"/>
      <c r="IA364" s="143"/>
      <c r="IB364" s="143"/>
      <c r="IC364" s="143"/>
      <c r="ID364" s="143"/>
      <c r="IE364" s="143"/>
      <c r="IF364" s="143"/>
      <c r="IG364" s="143"/>
    </row>
    <row r="365" spans="1:16" s="81" customFormat="1" ht="15.75">
      <c r="A365" s="77">
        <f t="shared" si="12"/>
        <v>362</v>
      </c>
      <c r="B365" s="78" t="s">
        <v>381</v>
      </c>
      <c r="C365" s="79">
        <v>12289</v>
      </c>
      <c r="D365" s="15">
        <v>587.8</v>
      </c>
      <c r="E365" s="15">
        <v>587.8</v>
      </c>
      <c r="F365" s="15">
        <v>629.79</v>
      </c>
      <c r="G365" s="15">
        <v>629.79</v>
      </c>
      <c r="H365" s="15">
        <v>629.79</v>
      </c>
      <c r="I365" s="29">
        <v>629.79</v>
      </c>
      <c r="J365" s="15">
        <v>677.04</v>
      </c>
      <c r="K365" s="15">
        <v>677.04</v>
      </c>
      <c r="L365" s="15">
        <v>677.04</v>
      </c>
      <c r="M365" s="15">
        <v>677.04</v>
      </c>
      <c r="N365" s="15">
        <v>677.04</v>
      </c>
      <c r="O365" s="80">
        <v>677.04</v>
      </c>
      <c r="P365" s="6">
        <f t="shared" si="11"/>
        <v>7756.999999999999</v>
      </c>
    </row>
    <row r="366" spans="1:16" s="81" customFormat="1" ht="15.75">
      <c r="A366" s="77">
        <f t="shared" si="12"/>
        <v>363</v>
      </c>
      <c r="B366" s="78" t="s">
        <v>382</v>
      </c>
      <c r="C366" s="79">
        <v>12295</v>
      </c>
      <c r="D366" s="15">
        <v>545.81</v>
      </c>
      <c r="E366" s="15">
        <v>545.81</v>
      </c>
      <c r="F366" s="15">
        <v>545.81</v>
      </c>
      <c r="G366" s="15">
        <v>545.81</v>
      </c>
      <c r="H366" s="15">
        <v>545.81</v>
      </c>
      <c r="I366" s="15">
        <v>503.83</v>
      </c>
      <c r="J366" s="15">
        <v>586.77</v>
      </c>
      <c r="K366" s="15">
        <v>586.77</v>
      </c>
      <c r="L366" s="15">
        <v>586.77</v>
      </c>
      <c r="M366" s="15">
        <v>586.77</v>
      </c>
      <c r="N366" s="15">
        <v>586.77</v>
      </c>
      <c r="O366" s="80">
        <v>586.77</v>
      </c>
      <c r="P366" s="6">
        <f t="shared" si="11"/>
        <v>6753.500000000002</v>
      </c>
    </row>
    <row r="367" spans="1:16" s="81" customFormat="1" ht="15.75">
      <c r="A367" s="77">
        <f t="shared" si="12"/>
        <v>364</v>
      </c>
      <c r="B367" s="78" t="s">
        <v>383</v>
      </c>
      <c r="C367" s="79">
        <v>11262</v>
      </c>
      <c r="D367" s="15">
        <v>12810.98</v>
      </c>
      <c r="E367" s="15">
        <v>10416.34</v>
      </c>
      <c r="F367" s="15">
        <v>10265.84</v>
      </c>
      <c r="G367" s="15">
        <v>10407.46</v>
      </c>
      <c r="H367" s="15">
        <v>9608.36</v>
      </c>
      <c r="I367" s="15">
        <v>10781.86</v>
      </c>
      <c r="J367" s="15">
        <v>11005.18</v>
      </c>
      <c r="K367" s="15">
        <v>9799.39</v>
      </c>
      <c r="L367" s="15">
        <v>11687.88</v>
      </c>
      <c r="M367" s="15">
        <v>13815.78</v>
      </c>
      <c r="N367" s="15">
        <v>13221.6</v>
      </c>
      <c r="O367" s="80">
        <v>12519.51</v>
      </c>
      <c r="P367" s="6">
        <f t="shared" si="11"/>
        <v>136340.18000000002</v>
      </c>
    </row>
    <row r="368" spans="1:16" s="81" customFormat="1" ht="15.75">
      <c r="A368" s="77">
        <f t="shared" si="12"/>
        <v>365</v>
      </c>
      <c r="B368" s="78" t="s">
        <v>384</v>
      </c>
      <c r="C368" s="79">
        <v>11267</v>
      </c>
      <c r="D368" s="15">
        <v>7810.570000000001</v>
      </c>
      <c r="E368" s="15">
        <v>9989.36</v>
      </c>
      <c r="F368" s="15">
        <v>8368.68</v>
      </c>
      <c r="G368" s="15">
        <v>9627.67</v>
      </c>
      <c r="H368" s="15">
        <v>7663.61</v>
      </c>
      <c r="I368" s="15">
        <v>8009.31</v>
      </c>
      <c r="J368" s="15">
        <v>8833.16</v>
      </c>
      <c r="K368" s="15">
        <v>10177.62</v>
      </c>
      <c r="L368" s="15">
        <v>9137.41</v>
      </c>
      <c r="M368" s="15">
        <v>10433.35</v>
      </c>
      <c r="N368" s="15">
        <v>8270.220000000001</v>
      </c>
      <c r="O368" s="80">
        <v>9563.780000000002</v>
      </c>
      <c r="P368" s="6">
        <f t="shared" si="11"/>
        <v>107884.74</v>
      </c>
    </row>
    <row r="369" spans="1:16" ht="15.75">
      <c r="A369" s="7">
        <f t="shared" si="12"/>
        <v>366</v>
      </c>
      <c r="B369" s="72" t="s">
        <v>385</v>
      </c>
      <c r="C369" s="8">
        <v>19755</v>
      </c>
      <c r="D369" s="67">
        <v>45580.85</v>
      </c>
      <c r="E369" s="67">
        <v>39147.3</v>
      </c>
      <c r="F369" s="67">
        <v>40319.57</v>
      </c>
      <c r="G369" s="67">
        <v>39943.65</v>
      </c>
      <c r="H369" s="15">
        <v>42516.530000000006</v>
      </c>
      <c r="I369" s="15">
        <v>39693.95</v>
      </c>
      <c r="J369" s="20">
        <v>45201.38</v>
      </c>
      <c r="K369" s="20">
        <v>46688.009999999995</v>
      </c>
      <c r="L369" s="20">
        <v>43493.19</v>
      </c>
      <c r="M369" s="20">
        <v>45452.67</v>
      </c>
      <c r="N369" s="20">
        <v>41503.58</v>
      </c>
      <c r="O369" s="18">
        <v>43183.09999999999</v>
      </c>
      <c r="P369" s="1">
        <f t="shared" si="11"/>
        <v>512723.77999999997</v>
      </c>
    </row>
    <row r="370" spans="1:16" ht="15.75">
      <c r="A370" s="7">
        <f t="shared" si="12"/>
        <v>367</v>
      </c>
      <c r="B370" s="72" t="s">
        <v>386</v>
      </c>
      <c r="C370" s="8">
        <v>12672</v>
      </c>
      <c r="D370" s="67">
        <v>27850.26</v>
      </c>
      <c r="E370" s="67">
        <v>28240.08</v>
      </c>
      <c r="F370" s="67">
        <v>24970.079999999998</v>
      </c>
      <c r="G370" s="67">
        <v>26841.69</v>
      </c>
      <c r="H370" s="15">
        <v>27534.479999999996</v>
      </c>
      <c r="I370" s="15">
        <v>28579.089999999997</v>
      </c>
      <c r="J370" s="20">
        <v>29788.550000000003</v>
      </c>
      <c r="K370" s="20">
        <v>31756.03</v>
      </c>
      <c r="L370" s="20">
        <v>30556.29</v>
      </c>
      <c r="M370" s="20">
        <v>28078.32</v>
      </c>
      <c r="N370" s="20">
        <v>29996.760000000002</v>
      </c>
      <c r="O370" s="18">
        <v>30106.769999999997</v>
      </c>
      <c r="P370" s="1">
        <f t="shared" si="11"/>
        <v>344298.4</v>
      </c>
    </row>
    <row r="371" spans="1:16" ht="15.75">
      <c r="A371" s="7">
        <f t="shared" si="12"/>
        <v>368</v>
      </c>
      <c r="B371" s="72" t="s">
        <v>387</v>
      </c>
      <c r="C371" s="8">
        <v>11282</v>
      </c>
      <c r="D371" s="67">
        <v>11151.61</v>
      </c>
      <c r="E371" s="67">
        <v>11471.53</v>
      </c>
      <c r="F371" s="67">
        <v>11475.440000000002</v>
      </c>
      <c r="G371" s="67">
        <v>10094.130000000001</v>
      </c>
      <c r="H371" s="15">
        <v>11207.560000000001</v>
      </c>
      <c r="I371" s="15">
        <v>11560.26</v>
      </c>
      <c r="J371" s="20">
        <v>11895.27</v>
      </c>
      <c r="K371" s="20">
        <v>13748.56</v>
      </c>
      <c r="L371" s="20">
        <v>12632.39</v>
      </c>
      <c r="M371" s="20">
        <v>12367.56</v>
      </c>
      <c r="N371" s="20">
        <v>12652.490000000002</v>
      </c>
      <c r="O371" s="18">
        <v>15155.390000000001</v>
      </c>
      <c r="P371" s="1">
        <f aca="true" t="shared" si="13" ref="P371:P429">D371+E371+F371+G371+H371+I371+J371+K371+L371+M371+N371+O371</f>
        <v>145412.19</v>
      </c>
    </row>
    <row r="372" spans="1:16" ht="15.75">
      <c r="A372" s="7">
        <f t="shared" si="12"/>
        <v>369</v>
      </c>
      <c r="B372" s="72" t="s">
        <v>388</v>
      </c>
      <c r="C372" s="8">
        <v>11284</v>
      </c>
      <c r="D372" s="67">
        <v>15064.18</v>
      </c>
      <c r="E372" s="67">
        <v>16135.86</v>
      </c>
      <c r="F372" s="67">
        <v>12432.45</v>
      </c>
      <c r="G372" s="67">
        <v>14705.850000000002</v>
      </c>
      <c r="H372" s="15">
        <v>15026.869999999999</v>
      </c>
      <c r="I372" s="15">
        <v>14669.16</v>
      </c>
      <c r="J372" s="20">
        <v>15634.279999999999</v>
      </c>
      <c r="K372" s="20">
        <v>17249.61</v>
      </c>
      <c r="L372" s="20">
        <v>17895.94</v>
      </c>
      <c r="M372" s="20">
        <v>15090.039999999999</v>
      </c>
      <c r="N372" s="20">
        <v>16768.8</v>
      </c>
      <c r="O372" s="18">
        <v>16529.84</v>
      </c>
      <c r="P372" s="1">
        <f t="shared" si="13"/>
        <v>187202.88</v>
      </c>
    </row>
    <row r="373" spans="1:16" ht="15.75">
      <c r="A373" s="7">
        <f t="shared" si="12"/>
        <v>370</v>
      </c>
      <c r="B373" s="72" t="s">
        <v>389</v>
      </c>
      <c r="C373" s="8">
        <v>11286</v>
      </c>
      <c r="D373" s="67">
        <v>17743.32</v>
      </c>
      <c r="E373" s="67">
        <v>17010.24</v>
      </c>
      <c r="F373" s="67">
        <v>16823.559999999998</v>
      </c>
      <c r="G373" s="67">
        <v>17105.43</v>
      </c>
      <c r="H373" s="15">
        <v>16728.09</v>
      </c>
      <c r="I373" s="15">
        <v>16573.620000000003</v>
      </c>
      <c r="J373" s="20">
        <v>19706.64</v>
      </c>
      <c r="K373" s="20">
        <v>20306.36</v>
      </c>
      <c r="L373" s="20">
        <v>18886.66</v>
      </c>
      <c r="M373" s="20">
        <v>19919.35</v>
      </c>
      <c r="N373" s="20">
        <v>19016.359999999997</v>
      </c>
      <c r="O373" s="18">
        <v>17726.7</v>
      </c>
      <c r="P373" s="1">
        <f t="shared" si="13"/>
        <v>217546.33</v>
      </c>
    </row>
    <row r="374" spans="1:16" ht="15.75">
      <c r="A374" s="7">
        <f t="shared" si="12"/>
        <v>371</v>
      </c>
      <c r="B374" s="72" t="s">
        <v>390</v>
      </c>
      <c r="C374" s="8">
        <v>11272</v>
      </c>
      <c r="D374" s="67">
        <v>9860.300000000001</v>
      </c>
      <c r="E374" s="67">
        <v>9761.75</v>
      </c>
      <c r="F374" s="67">
        <v>9399.29</v>
      </c>
      <c r="G374" s="67">
        <v>9782.220000000001</v>
      </c>
      <c r="H374" s="15">
        <v>9078.810000000001</v>
      </c>
      <c r="I374" s="15">
        <v>9536.17</v>
      </c>
      <c r="J374" s="20">
        <v>8776.82</v>
      </c>
      <c r="K374" s="20">
        <v>8657.59</v>
      </c>
      <c r="L374" s="20">
        <v>9134.19</v>
      </c>
      <c r="M374" s="20">
        <v>8578.13</v>
      </c>
      <c r="N374" s="20">
        <v>9112.85</v>
      </c>
      <c r="O374" s="18">
        <v>9793.45</v>
      </c>
      <c r="P374" s="1">
        <f t="shared" si="13"/>
        <v>111471.57000000002</v>
      </c>
    </row>
    <row r="375" spans="1:16" ht="15.75">
      <c r="A375" s="7">
        <f t="shared" si="12"/>
        <v>372</v>
      </c>
      <c r="B375" s="72" t="s">
        <v>391</v>
      </c>
      <c r="C375" s="8">
        <v>11288</v>
      </c>
      <c r="D375" s="67">
        <v>14884.71</v>
      </c>
      <c r="E375" s="67">
        <v>14894.21</v>
      </c>
      <c r="F375" s="67">
        <v>14361.51</v>
      </c>
      <c r="G375" s="67">
        <v>13389.189999999999</v>
      </c>
      <c r="H375" s="15">
        <v>16115.689999999999</v>
      </c>
      <c r="I375" s="15">
        <v>13751.09</v>
      </c>
      <c r="J375" s="20">
        <v>15873.710000000001</v>
      </c>
      <c r="K375" s="20">
        <v>21148.29</v>
      </c>
      <c r="L375" s="20">
        <v>16358.33</v>
      </c>
      <c r="M375" s="20">
        <v>15859.099999999999</v>
      </c>
      <c r="N375" s="20">
        <v>16721.82</v>
      </c>
      <c r="O375" s="18">
        <v>16359.86</v>
      </c>
      <c r="P375" s="1">
        <f t="shared" si="13"/>
        <v>189717.51</v>
      </c>
    </row>
    <row r="376" spans="1:16" ht="15.75">
      <c r="A376" s="7">
        <f t="shared" si="12"/>
        <v>373</v>
      </c>
      <c r="B376" s="72" t="s">
        <v>392</v>
      </c>
      <c r="C376" s="8">
        <v>11296</v>
      </c>
      <c r="D376" s="67">
        <v>21014.21</v>
      </c>
      <c r="E376" s="67">
        <v>19728.09</v>
      </c>
      <c r="F376" s="67">
        <v>19089.62</v>
      </c>
      <c r="G376" s="67">
        <v>19344.089999999997</v>
      </c>
      <c r="H376" s="15">
        <v>20414.399999999998</v>
      </c>
      <c r="I376" s="15">
        <v>20197.48</v>
      </c>
      <c r="J376" s="20">
        <v>19909.5</v>
      </c>
      <c r="K376" s="20">
        <v>24934.49</v>
      </c>
      <c r="L376" s="20">
        <v>24405.98</v>
      </c>
      <c r="M376" s="20">
        <v>22451.850000000002</v>
      </c>
      <c r="N376" s="20">
        <v>22847.77</v>
      </c>
      <c r="O376" s="18">
        <v>20397.800000000003</v>
      </c>
      <c r="P376" s="1">
        <f t="shared" si="13"/>
        <v>254735.27999999997</v>
      </c>
    </row>
    <row r="377" spans="1:16" ht="15.75">
      <c r="A377" s="7">
        <f t="shared" si="12"/>
        <v>374</v>
      </c>
      <c r="B377" s="72" t="s">
        <v>393</v>
      </c>
      <c r="C377" s="10">
        <v>11298</v>
      </c>
      <c r="D377" s="67">
        <v>10558.8</v>
      </c>
      <c r="E377" s="67">
        <v>10422.49</v>
      </c>
      <c r="F377" s="67">
        <v>9856.24</v>
      </c>
      <c r="G377" s="67">
        <v>10126.07</v>
      </c>
      <c r="H377" s="15">
        <v>9944.14</v>
      </c>
      <c r="I377" s="15">
        <v>9791.88</v>
      </c>
      <c r="J377" s="20">
        <v>10489.419999999998</v>
      </c>
      <c r="K377" s="20">
        <v>12101.599999999999</v>
      </c>
      <c r="L377" s="20">
        <v>11266.199999999999</v>
      </c>
      <c r="M377" s="20">
        <v>12558.869999999999</v>
      </c>
      <c r="N377" s="20">
        <v>12723.96</v>
      </c>
      <c r="O377" s="18">
        <v>11313.15</v>
      </c>
      <c r="P377" s="1">
        <f t="shared" si="13"/>
        <v>131152.81999999998</v>
      </c>
    </row>
    <row r="378" spans="1:16" ht="15.75">
      <c r="A378" s="7">
        <f t="shared" si="12"/>
        <v>375</v>
      </c>
      <c r="B378" s="72" t="s">
        <v>394</v>
      </c>
      <c r="C378" s="8">
        <v>11300</v>
      </c>
      <c r="D378" s="67">
        <v>15843.369999999999</v>
      </c>
      <c r="E378" s="67">
        <v>16145.36</v>
      </c>
      <c r="F378" s="67">
        <v>15036.13</v>
      </c>
      <c r="G378" s="67">
        <v>14813.59</v>
      </c>
      <c r="H378" s="15">
        <v>17112.98</v>
      </c>
      <c r="I378" s="15">
        <v>17244.79</v>
      </c>
      <c r="J378" s="20">
        <v>15980.769999999999</v>
      </c>
      <c r="K378" s="20">
        <v>18504.57</v>
      </c>
      <c r="L378" s="20">
        <v>16799.68</v>
      </c>
      <c r="M378" s="20">
        <v>16709.72</v>
      </c>
      <c r="N378" s="20">
        <v>16619.739999999998</v>
      </c>
      <c r="O378" s="18">
        <v>15756.74</v>
      </c>
      <c r="P378" s="1">
        <f t="shared" si="13"/>
        <v>196567.43999999997</v>
      </c>
    </row>
    <row r="379" spans="1:16" ht="15.75">
      <c r="A379" s="7">
        <f t="shared" si="12"/>
        <v>376</v>
      </c>
      <c r="B379" s="72" t="s">
        <v>395</v>
      </c>
      <c r="C379" s="8">
        <v>11301</v>
      </c>
      <c r="D379" s="67">
        <v>8459.199999999999</v>
      </c>
      <c r="E379" s="67">
        <v>7824.66</v>
      </c>
      <c r="F379" s="67">
        <v>7925.9800000000005</v>
      </c>
      <c r="G379" s="67">
        <v>8587.39</v>
      </c>
      <c r="H379" s="15">
        <v>9660.8</v>
      </c>
      <c r="I379" s="15">
        <v>8736.279999999999</v>
      </c>
      <c r="J379" s="20">
        <v>9593.66</v>
      </c>
      <c r="K379" s="20">
        <v>9254.44</v>
      </c>
      <c r="L379" s="20">
        <v>9020.63</v>
      </c>
      <c r="M379" s="20">
        <v>8686.64</v>
      </c>
      <c r="N379" s="20">
        <v>8770.28</v>
      </c>
      <c r="O379" s="18">
        <v>9056.74</v>
      </c>
      <c r="P379" s="1">
        <f t="shared" si="13"/>
        <v>105576.70000000001</v>
      </c>
    </row>
    <row r="380" spans="1:16" ht="15.75">
      <c r="A380" s="7">
        <f t="shared" si="12"/>
        <v>377</v>
      </c>
      <c r="B380" s="72" t="s">
        <v>396</v>
      </c>
      <c r="C380" s="8">
        <v>11302</v>
      </c>
      <c r="D380" s="67">
        <v>11748.39</v>
      </c>
      <c r="E380" s="67">
        <v>11207.329999999998</v>
      </c>
      <c r="F380" s="67">
        <v>11888.01</v>
      </c>
      <c r="G380" s="67">
        <v>11423.11</v>
      </c>
      <c r="H380" s="15">
        <v>12103.84</v>
      </c>
      <c r="I380" s="15">
        <v>11757.34</v>
      </c>
      <c r="J380" s="20">
        <v>13111.7</v>
      </c>
      <c r="K380" s="20">
        <v>13981.98</v>
      </c>
      <c r="L380" s="20">
        <v>12768.460000000001</v>
      </c>
      <c r="M380" s="20">
        <v>11391.51</v>
      </c>
      <c r="N380" s="20">
        <v>13983.789999999999</v>
      </c>
      <c r="O380" s="18">
        <v>12576.49</v>
      </c>
      <c r="P380" s="1">
        <f t="shared" si="13"/>
        <v>147941.94999999998</v>
      </c>
    </row>
    <row r="381" spans="1:16" ht="15.75">
      <c r="A381" s="7">
        <f t="shared" si="12"/>
        <v>378</v>
      </c>
      <c r="B381" s="72" t="s">
        <v>397</v>
      </c>
      <c r="C381" s="8">
        <v>11303</v>
      </c>
      <c r="D381" s="67">
        <v>18503.260000000002</v>
      </c>
      <c r="E381" s="67">
        <v>19871.720000000005</v>
      </c>
      <c r="F381" s="67">
        <v>18655.68</v>
      </c>
      <c r="G381" s="67">
        <v>17388.390000000003</v>
      </c>
      <c r="H381" s="15">
        <v>19800.85</v>
      </c>
      <c r="I381" s="15">
        <v>22113.72</v>
      </c>
      <c r="J381" s="20">
        <v>19180.03</v>
      </c>
      <c r="K381" s="20">
        <v>20507.249999999996</v>
      </c>
      <c r="L381" s="20">
        <v>19010.189999999995</v>
      </c>
      <c r="M381" s="20">
        <v>19192.26</v>
      </c>
      <c r="N381" s="20">
        <v>20491.839999999997</v>
      </c>
      <c r="O381" s="18">
        <v>20096.459999999995</v>
      </c>
      <c r="P381" s="1">
        <f t="shared" si="13"/>
        <v>234811.65000000002</v>
      </c>
    </row>
    <row r="382" spans="1:16" ht="15.75">
      <c r="A382" s="7">
        <f aca="true" t="shared" si="14" ref="A382:A440">A381+1</f>
        <v>379</v>
      </c>
      <c r="B382" s="72" t="s">
        <v>398</v>
      </c>
      <c r="C382" s="8">
        <v>11344</v>
      </c>
      <c r="D382" s="67">
        <v>15419.58</v>
      </c>
      <c r="E382" s="67">
        <v>15483.65</v>
      </c>
      <c r="F382" s="67">
        <v>14324.61</v>
      </c>
      <c r="G382" s="67">
        <v>14907.890000000001</v>
      </c>
      <c r="H382" s="15">
        <v>14663.01</v>
      </c>
      <c r="I382" s="15">
        <v>15521.150000000001</v>
      </c>
      <c r="J382" s="20">
        <v>15981.43</v>
      </c>
      <c r="K382" s="20">
        <v>17110.039999999997</v>
      </c>
      <c r="L382" s="20">
        <v>17170.19</v>
      </c>
      <c r="M382" s="20">
        <v>15933.710000000001</v>
      </c>
      <c r="N382" s="20">
        <v>18821.829999999998</v>
      </c>
      <c r="O382" s="18">
        <v>13159.210000000001</v>
      </c>
      <c r="P382" s="1">
        <f t="shared" si="13"/>
        <v>188496.29999999993</v>
      </c>
    </row>
    <row r="383" spans="1:16" ht="15.75">
      <c r="A383" s="7">
        <f t="shared" si="14"/>
        <v>380</v>
      </c>
      <c r="B383" s="72" t="s">
        <v>399</v>
      </c>
      <c r="C383" s="8">
        <v>11346</v>
      </c>
      <c r="D383" s="67">
        <v>7220.72</v>
      </c>
      <c r="E383" s="67">
        <v>7139.820000000001</v>
      </c>
      <c r="F383" s="67">
        <v>6587.02</v>
      </c>
      <c r="G383" s="67">
        <v>6511.18</v>
      </c>
      <c r="H383" s="15">
        <v>6977.4800000000005</v>
      </c>
      <c r="I383" s="15">
        <v>7112.96</v>
      </c>
      <c r="J383" s="20">
        <v>7802.88</v>
      </c>
      <c r="K383" s="20">
        <v>7975.7</v>
      </c>
      <c r="L383" s="20">
        <v>9196.34</v>
      </c>
      <c r="M383" s="20">
        <v>7997.55</v>
      </c>
      <c r="N383" s="20">
        <v>8755.85</v>
      </c>
      <c r="O383" s="18">
        <v>8406.47</v>
      </c>
      <c r="P383" s="1">
        <f t="shared" si="13"/>
        <v>91683.97</v>
      </c>
    </row>
    <row r="384" spans="1:16" ht="15.75">
      <c r="A384" s="7">
        <f t="shared" si="14"/>
        <v>381</v>
      </c>
      <c r="B384" s="72" t="s">
        <v>400</v>
      </c>
      <c r="C384" s="8">
        <v>11348</v>
      </c>
      <c r="D384" s="67">
        <v>12363.869999999999</v>
      </c>
      <c r="E384" s="67">
        <v>11171.72</v>
      </c>
      <c r="F384" s="67">
        <v>12246.839999999998</v>
      </c>
      <c r="G384" s="67">
        <v>11817.48</v>
      </c>
      <c r="H384" s="15">
        <v>12280.71</v>
      </c>
      <c r="I384" s="15">
        <v>11265.25</v>
      </c>
      <c r="J384" s="20">
        <v>12412.97</v>
      </c>
      <c r="K384" s="20">
        <v>13839.849999999999</v>
      </c>
      <c r="L384" s="19">
        <v>12702.39</v>
      </c>
      <c r="M384" s="20">
        <v>13476.1</v>
      </c>
      <c r="N384" s="20">
        <v>14169.359999999999</v>
      </c>
      <c r="O384" s="18">
        <v>12448.789999999999</v>
      </c>
      <c r="P384" s="1">
        <f t="shared" si="13"/>
        <v>150195.33000000002</v>
      </c>
    </row>
    <row r="385" spans="1:16" ht="15.75">
      <c r="A385" s="7">
        <f t="shared" si="14"/>
        <v>382</v>
      </c>
      <c r="B385" s="72" t="s">
        <v>401</v>
      </c>
      <c r="C385" s="8">
        <v>11350</v>
      </c>
      <c r="D385" s="67">
        <v>17678.13</v>
      </c>
      <c r="E385" s="67">
        <v>15868.31</v>
      </c>
      <c r="F385" s="67">
        <v>17489.19</v>
      </c>
      <c r="G385" s="67">
        <v>16149.050000000001</v>
      </c>
      <c r="H385" s="15">
        <v>16697.62</v>
      </c>
      <c r="I385" s="15">
        <v>17588.31</v>
      </c>
      <c r="J385" s="20">
        <v>16702.170000000002</v>
      </c>
      <c r="K385" s="20">
        <v>20667.010000000002</v>
      </c>
      <c r="L385" s="20">
        <v>20608.579999999998</v>
      </c>
      <c r="M385" s="20">
        <v>19538.89</v>
      </c>
      <c r="N385" s="20">
        <v>21946.12</v>
      </c>
      <c r="O385" s="18">
        <v>18155.34</v>
      </c>
      <c r="P385" s="1">
        <f t="shared" si="13"/>
        <v>219088.72</v>
      </c>
    </row>
    <row r="386" spans="1:16" ht="15.75">
      <c r="A386" s="7">
        <f t="shared" si="14"/>
        <v>383</v>
      </c>
      <c r="B386" s="72" t="s">
        <v>402</v>
      </c>
      <c r="C386" s="8">
        <v>11352</v>
      </c>
      <c r="D386" s="67">
        <v>13207.26</v>
      </c>
      <c r="E386" s="67">
        <v>12814.539999999999</v>
      </c>
      <c r="F386" s="67">
        <v>13695.39</v>
      </c>
      <c r="G386" s="67">
        <v>12672.09</v>
      </c>
      <c r="H386" s="15">
        <v>13427.439999999999</v>
      </c>
      <c r="I386" s="15">
        <v>13437.87</v>
      </c>
      <c r="J386" s="20">
        <v>14274.999999999998</v>
      </c>
      <c r="K386" s="20">
        <v>15870.61</v>
      </c>
      <c r="L386" s="20">
        <v>15876.919999999998</v>
      </c>
      <c r="M386" s="20">
        <v>13753.369999999999</v>
      </c>
      <c r="N386" s="20">
        <v>14491.819999999998</v>
      </c>
      <c r="O386" s="18">
        <v>14494.289999999999</v>
      </c>
      <c r="P386" s="1">
        <f t="shared" si="13"/>
        <v>168016.6</v>
      </c>
    </row>
    <row r="387" spans="1:16" ht="15.75">
      <c r="A387" s="7">
        <f t="shared" si="14"/>
        <v>384</v>
      </c>
      <c r="B387" s="72" t="s">
        <v>403</v>
      </c>
      <c r="C387" s="8">
        <v>11354</v>
      </c>
      <c r="D387" s="67">
        <v>4630.71</v>
      </c>
      <c r="E387" s="67">
        <v>4508.12</v>
      </c>
      <c r="F387" s="67">
        <v>3660.29</v>
      </c>
      <c r="G387" s="67">
        <v>3255.26</v>
      </c>
      <c r="H387" s="15">
        <v>4496.35</v>
      </c>
      <c r="I387" s="15">
        <v>3530.9799999999996</v>
      </c>
      <c r="J387" s="20">
        <v>3907.26</v>
      </c>
      <c r="K387" s="20">
        <v>4388.36</v>
      </c>
      <c r="L387" s="20">
        <v>3654.7500000000005</v>
      </c>
      <c r="M387" s="20">
        <v>4086.56</v>
      </c>
      <c r="N387" s="20">
        <v>4648.3099999999995</v>
      </c>
      <c r="O387" s="18">
        <v>4099.8099999999995</v>
      </c>
      <c r="P387" s="1">
        <f t="shared" si="13"/>
        <v>48866.759999999995</v>
      </c>
    </row>
    <row r="388" spans="1:16" ht="15.75">
      <c r="A388" s="7">
        <f t="shared" si="14"/>
        <v>385</v>
      </c>
      <c r="B388" s="72" t="s">
        <v>404</v>
      </c>
      <c r="C388" s="8">
        <v>11356</v>
      </c>
      <c r="D388" s="67">
        <v>14315.66</v>
      </c>
      <c r="E388" s="67">
        <v>13976.7</v>
      </c>
      <c r="F388" s="67">
        <v>13393.36</v>
      </c>
      <c r="G388" s="67">
        <v>11769.410000000002</v>
      </c>
      <c r="H388" s="15">
        <v>13337.11</v>
      </c>
      <c r="I388" s="15">
        <v>12834.970000000001</v>
      </c>
      <c r="J388" s="20">
        <v>13295.869999999999</v>
      </c>
      <c r="K388" s="20">
        <v>15069.080000000002</v>
      </c>
      <c r="L388" s="20">
        <v>14980.279999999999</v>
      </c>
      <c r="M388" s="20">
        <v>14482.880000000001</v>
      </c>
      <c r="N388" s="20">
        <v>14682.13</v>
      </c>
      <c r="O388" s="18">
        <v>14419.67</v>
      </c>
      <c r="P388" s="1">
        <f t="shared" si="13"/>
        <v>166557.12000000002</v>
      </c>
    </row>
    <row r="389" spans="1:16" ht="15.75">
      <c r="A389" s="7">
        <f t="shared" si="14"/>
        <v>386</v>
      </c>
      <c r="B389" s="72" t="s">
        <v>405</v>
      </c>
      <c r="C389" s="8">
        <v>11358</v>
      </c>
      <c r="D389" s="67">
        <v>9459.37</v>
      </c>
      <c r="E389" s="67">
        <v>9077.6</v>
      </c>
      <c r="F389" s="67">
        <v>10589.019999999999</v>
      </c>
      <c r="G389" s="67">
        <v>10559.079999999998</v>
      </c>
      <c r="H389" s="15">
        <v>9603.24</v>
      </c>
      <c r="I389" s="15">
        <v>9658.64</v>
      </c>
      <c r="J389" s="20">
        <v>9296.46</v>
      </c>
      <c r="K389" s="20">
        <v>9891.54</v>
      </c>
      <c r="L389" s="20">
        <v>9731.73</v>
      </c>
      <c r="M389" s="20">
        <v>11105.16</v>
      </c>
      <c r="N389" s="20">
        <v>11179.36</v>
      </c>
      <c r="O389" s="18">
        <v>10309.77</v>
      </c>
      <c r="P389" s="1">
        <f t="shared" si="13"/>
        <v>120460.96999999999</v>
      </c>
    </row>
    <row r="390" spans="1:16" ht="15.75">
      <c r="A390" s="7">
        <f t="shared" si="14"/>
        <v>387</v>
      </c>
      <c r="B390" s="72" t="s">
        <v>406</v>
      </c>
      <c r="C390" s="8">
        <v>11430</v>
      </c>
      <c r="D390" s="67">
        <v>11126.16</v>
      </c>
      <c r="E390" s="67">
        <v>11043.3</v>
      </c>
      <c r="F390" s="67">
        <v>10917.9</v>
      </c>
      <c r="G390" s="67">
        <v>12370.849999999999</v>
      </c>
      <c r="H390" s="15">
        <v>11558.03</v>
      </c>
      <c r="I390" s="15">
        <v>10523.529999999999</v>
      </c>
      <c r="J390" s="20">
        <v>11245.029999999999</v>
      </c>
      <c r="K390" s="20">
        <v>12828.98</v>
      </c>
      <c r="L390" s="20">
        <v>12014.399999999998</v>
      </c>
      <c r="M390" s="20">
        <v>11711.109999999999</v>
      </c>
      <c r="N390" s="20">
        <v>11744.819999999998</v>
      </c>
      <c r="O390" s="18">
        <v>11258.859999999999</v>
      </c>
      <c r="P390" s="1">
        <f t="shared" si="13"/>
        <v>138342.96999999997</v>
      </c>
    </row>
    <row r="391" spans="1:16" ht="15.75">
      <c r="A391" s="7">
        <f t="shared" si="14"/>
        <v>388</v>
      </c>
      <c r="B391" s="72" t="s">
        <v>407</v>
      </c>
      <c r="C391" s="8">
        <v>11434</v>
      </c>
      <c r="D391" s="67">
        <v>19869.77</v>
      </c>
      <c r="E391" s="67">
        <v>19443.14</v>
      </c>
      <c r="F391" s="67">
        <v>18103.25</v>
      </c>
      <c r="G391" s="67">
        <v>20002.97</v>
      </c>
      <c r="H391" s="15">
        <v>20227.99</v>
      </c>
      <c r="I391" s="20">
        <v>22821.82</v>
      </c>
      <c r="J391" s="20">
        <v>24580.56</v>
      </c>
      <c r="K391" s="20">
        <v>22815.38</v>
      </c>
      <c r="L391" s="20">
        <v>20837.81</v>
      </c>
      <c r="M391" s="20">
        <v>22038.420000000002</v>
      </c>
      <c r="N391" s="20">
        <v>22106.73</v>
      </c>
      <c r="O391" s="18">
        <v>23326.9</v>
      </c>
      <c r="P391" s="1">
        <f t="shared" si="13"/>
        <v>256174.74000000002</v>
      </c>
    </row>
    <row r="392" spans="1:16" ht="15.75">
      <c r="A392" s="7">
        <f t="shared" si="14"/>
        <v>389</v>
      </c>
      <c r="B392" s="72" t="s">
        <v>408</v>
      </c>
      <c r="C392" s="8">
        <v>11436</v>
      </c>
      <c r="D392" s="67">
        <v>14058.699999999999</v>
      </c>
      <c r="E392" s="67">
        <v>13519.88</v>
      </c>
      <c r="F392" s="67">
        <v>21039.67</v>
      </c>
      <c r="G392" s="67">
        <v>14532.269999999999</v>
      </c>
      <c r="H392" s="15">
        <v>15049.51</v>
      </c>
      <c r="I392" s="15">
        <v>12530.98</v>
      </c>
      <c r="J392" s="20">
        <v>14489.06</v>
      </c>
      <c r="K392" s="20">
        <v>16820.260000000002</v>
      </c>
      <c r="L392" s="20">
        <v>15150.26</v>
      </c>
      <c r="M392" s="20">
        <v>15004.369999999999</v>
      </c>
      <c r="N392" s="20">
        <v>15516.48</v>
      </c>
      <c r="O392" s="18">
        <v>16368.61</v>
      </c>
      <c r="P392" s="1">
        <f t="shared" si="13"/>
        <v>184080.05</v>
      </c>
    </row>
    <row r="393" spans="1:16" ht="15.75">
      <c r="A393" s="7">
        <f t="shared" si="14"/>
        <v>390</v>
      </c>
      <c r="B393" s="72" t="s">
        <v>409</v>
      </c>
      <c r="C393" s="8">
        <v>11438</v>
      </c>
      <c r="D393" s="67">
        <v>15202.92</v>
      </c>
      <c r="E393" s="67">
        <v>14797.369999999999</v>
      </c>
      <c r="F393" s="67">
        <v>13826.65</v>
      </c>
      <c r="G393" s="67">
        <v>13496.19</v>
      </c>
      <c r="H393" s="15">
        <v>14348.960000000001</v>
      </c>
      <c r="I393" s="15">
        <v>14786.72</v>
      </c>
      <c r="J393" s="20">
        <v>16875</v>
      </c>
      <c r="K393" s="20">
        <v>14232.49</v>
      </c>
      <c r="L393" s="20">
        <v>16241.609999999999</v>
      </c>
      <c r="M393" s="20">
        <v>14771.06</v>
      </c>
      <c r="N393" s="20">
        <v>16201.899999999998</v>
      </c>
      <c r="O393" s="18">
        <v>16637.01</v>
      </c>
      <c r="P393" s="1">
        <f t="shared" si="13"/>
        <v>181417.88</v>
      </c>
    </row>
    <row r="394" spans="1:16" ht="15.75">
      <c r="A394" s="7">
        <f t="shared" si="14"/>
        <v>391</v>
      </c>
      <c r="B394" s="72" t="s">
        <v>410</v>
      </c>
      <c r="C394" s="8">
        <v>11440</v>
      </c>
      <c r="D394" s="67">
        <v>8503.230000000001</v>
      </c>
      <c r="E394" s="67">
        <v>8489.79</v>
      </c>
      <c r="F394" s="67">
        <v>7970.59</v>
      </c>
      <c r="G394" s="67">
        <v>8815.6</v>
      </c>
      <c r="H394" s="15">
        <v>8473.57</v>
      </c>
      <c r="I394" s="15">
        <v>8872.7</v>
      </c>
      <c r="J394" s="20">
        <v>9355.94</v>
      </c>
      <c r="K394" s="20">
        <v>10012.279999999999</v>
      </c>
      <c r="L394" s="20">
        <v>9826.8</v>
      </c>
      <c r="M394" s="20">
        <v>10428.31</v>
      </c>
      <c r="N394" s="20">
        <v>8377.97</v>
      </c>
      <c r="O394" s="18">
        <v>9468.130000000001</v>
      </c>
      <c r="P394" s="1">
        <f t="shared" si="13"/>
        <v>108594.91000000002</v>
      </c>
    </row>
    <row r="395" spans="1:16" ht="15.75">
      <c r="A395" s="7">
        <f t="shared" si="14"/>
        <v>392</v>
      </c>
      <c r="B395" s="72" t="s">
        <v>411</v>
      </c>
      <c r="C395" s="8">
        <v>11442</v>
      </c>
      <c r="D395" s="67">
        <v>10680.240000000002</v>
      </c>
      <c r="E395" s="67">
        <v>10273.010000000002</v>
      </c>
      <c r="F395" s="67">
        <v>9885.630000000001</v>
      </c>
      <c r="G395" s="67">
        <v>9476.119999999999</v>
      </c>
      <c r="H395" s="15">
        <v>11254.64</v>
      </c>
      <c r="I395" s="15">
        <v>10964.650000000001</v>
      </c>
      <c r="J395" s="20">
        <v>10068.119999999999</v>
      </c>
      <c r="K395" s="20">
        <v>11222.15</v>
      </c>
      <c r="L395" s="20">
        <v>12387.869999999999</v>
      </c>
      <c r="M395" s="20">
        <v>10619.19</v>
      </c>
      <c r="N395" s="20">
        <v>11080.45</v>
      </c>
      <c r="O395" s="18">
        <v>11534.5</v>
      </c>
      <c r="P395" s="1">
        <f t="shared" si="13"/>
        <v>129446.56999999999</v>
      </c>
    </row>
    <row r="396" spans="1:16" ht="15.75">
      <c r="A396" s="7">
        <f t="shared" si="14"/>
        <v>393</v>
      </c>
      <c r="B396" s="72" t="s">
        <v>412</v>
      </c>
      <c r="C396" s="8">
        <v>11444</v>
      </c>
      <c r="D396" s="67">
        <v>12031.6</v>
      </c>
      <c r="E396" s="67">
        <v>11966.67</v>
      </c>
      <c r="F396" s="67">
        <v>5512.429999999999</v>
      </c>
      <c r="G396" s="67">
        <v>10366.77</v>
      </c>
      <c r="H396" s="15">
        <v>10728.39</v>
      </c>
      <c r="I396" s="15">
        <v>10399.480000000001</v>
      </c>
      <c r="J396" s="20">
        <v>9923.980000000001</v>
      </c>
      <c r="K396" s="20">
        <v>11579.08</v>
      </c>
      <c r="L396" s="20">
        <v>10305.640000000001</v>
      </c>
      <c r="M396" s="20">
        <v>12070.44</v>
      </c>
      <c r="N396" s="20">
        <v>11891.68</v>
      </c>
      <c r="O396" s="18">
        <v>11408.47</v>
      </c>
      <c r="P396" s="1">
        <f t="shared" si="13"/>
        <v>128184.63</v>
      </c>
    </row>
    <row r="397" spans="1:16" ht="15.75">
      <c r="A397" s="7">
        <f t="shared" si="14"/>
        <v>394</v>
      </c>
      <c r="B397" s="72" t="s">
        <v>413</v>
      </c>
      <c r="C397" s="8">
        <v>11446</v>
      </c>
      <c r="D397" s="67">
        <v>19102.83</v>
      </c>
      <c r="E397" s="67">
        <v>18102.460000000003</v>
      </c>
      <c r="F397" s="67">
        <v>17484.420000000002</v>
      </c>
      <c r="G397" s="67">
        <v>18523.120000000003</v>
      </c>
      <c r="H397" s="15">
        <v>19271.04</v>
      </c>
      <c r="I397" s="15">
        <v>20422.530000000002</v>
      </c>
      <c r="J397" s="20">
        <v>21382.280000000002</v>
      </c>
      <c r="K397" s="20">
        <v>21837.940000000002</v>
      </c>
      <c r="L397" s="20">
        <v>22460.699999999997</v>
      </c>
      <c r="M397" s="20">
        <v>21001.86</v>
      </c>
      <c r="N397" s="20">
        <v>22441.05</v>
      </c>
      <c r="O397" s="18">
        <v>21250.1</v>
      </c>
      <c r="P397" s="1">
        <f t="shared" si="13"/>
        <v>243280.33</v>
      </c>
    </row>
    <row r="398" spans="1:16" ht="15.75">
      <c r="A398" s="7">
        <f t="shared" si="14"/>
        <v>395</v>
      </c>
      <c r="B398" s="72" t="s">
        <v>414</v>
      </c>
      <c r="C398" s="8">
        <v>11448</v>
      </c>
      <c r="D398" s="67">
        <v>11411.44</v>
      </c>
      <c r="E398" s="67">
        <v>11186.68</v>
      </c>
      <c r="F398" s="67">
        <v>10807.7</v>
      </c>
      <c r="G398" s="67">
        <v>10607.02</v>
      </c>
      <c r="H398" s="15">
        <v>10971.42</v>
      </c>
      <c r="I398" s="15">
        <v>10861.740000000002</v>
      </c>
      <c r="J398" s="20">
        <v>13583.980000000001</v>
      </c>
      <c r="K398" s="20">
        <v>13315.570000000002</v>
      </c>
      <c r="L398" s="20">
        <v>12838.86</v>
      </c>
      <c r="M398" s="20">
        <v>13290.869999999999</v>
      </c>
      <c r="N398" s="20">
        <v>12350.89</v>
      </c>
      <c r="O398" s="18">
        <v>11697.3</v>
      </c>
      <c r="P398" s="1">
        <f t="shared" si="13"/>
        <v>142923.47</v>
      </c>
    </row>
    <row r="399" spans="1:16" ht="15.75">
      <c r="A399" s="7">
        <f t="shared" si="14"/>
        <v>396</v>
      </c>
      <c r="B399" s="72" t="s">
        <v>415</v>
      </c>
      <c r="C399" s="8">
        <v>11450</v>
      </c>
      <c r="D399" s="67">
        <v>99367.87999999999</v>
      </c>
      <c r="E399" s="67">
        <v>96114.62999999999</v>
      </c>
      <c r="F399" s="67">
        <v>96152.73000000001</v>
      </c>
      <c r="G399" s="67">
        <v>93773.11</v>
      </c>
      <c r="H399" s="15">
        <v>93135.20999999999</v>
      </c>
      <c r="I399" s="15">
        <v>92802.36</v>
      </c>
      <c r="J399" s="20">
        <v>100845.5</v>
      </c>
      <c r="K399" s="20">
        <v>97912.46999999999</v>
      </c>
      <c r="L399" s="20">
        <v>97674.76999999999</v>
      </c>
      <c r="M399" s="20">
        <v>97822.78</v>
      </c>
      <c r="N399" s="20">
        <v>100829.51000000001</v>
      </c>
      <c r="O399" s="18">
        <v>96138.81</v>
      </c>
      <c r="P399" s="1">
        <f t="shared" si="13"/>
        <v>1162569.76</v>
      </c>
    </row>
    <row r="400" spans="1:241" s="82" customFormat="1" ht="15.75">
      <c r="A400" s="138">
        <f t="shared" si="14"/>
        <v>397</v>
      </c>
      <c r="B400" s="137" t="s">
        <v>416</v>
      </c>
      <c r="C400" s="139">
        <v>10020</v>
      </c>
      <c r="D400" s="140">
        <v>0</v>
      </c>
      <c r="E400" s="140">
        <v>0</v>
      </c>
      <c r="F400" s="140">
        <v>0</v>
      </c>
      <c r="G400" s="140">
        <v>0</v>
      </c>
      <c r="H400" s="140">
        <v>0</v>
      </c>
      <c r="I400" s="140">
        <v>0</v>
      </c>
      <c r="J400" s="140"/>
      <c r="K400" s="140"/>
      <c r="L400" s="140"/>
      <c r="M400" s="140"/>
      <c r="N400" s="140"/>
      <c r="O400" s="141"/>
      <c r="P400" s="142">
        <f t="shared" si="13"/>
        <v>0</v>
      </c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3"/>
      <c r="BZ400" s="143"/>
      <c r="CA400" s="143"/>
      <c r="CB400" s="143"/>
      <c r="CC400" s="143"/>
      <c r="CD400" s="143"/>
      <c r="CE400" s="143"/>
      <c r="CF400" s="143"/>
      <c r="CG400" s="143"/>
      <c r="CH400" s="143"/>
      <c r="CI400" s="143"/>
      <c r="CJ400" s="143"/>
      <c r="CK400" s="143"/>
      <c r="CL400" s="143"/>
      <c r="CM400" s="143"/>
      <c r="CN400" s="143"/>
      <c r="CO400" s="143"/>
      <c r="CP400" s="143"/>
      <c r="CQ400" s="143"/>
      <c r="CR400" s="143"/>
      <c r="CS400" s="143"/>
      <c r="CT400" s="143"/>
      <c r="CU400" s="143"/>
      <c r="CV400" s="143"/>
      <c r="CW400" s="143"/>
      <c r="CX400" s="143"/>
      <c r="CY400" s="143"/>
      <c r="CZ400" s="143"/>
      <c r="DA400" s="143"/>
      <c r="DB400" s="143"/>
      <c r="DC400" s="143"/>
      <c r="DD400" s="143"/>
      <c r="DE400" s="143"/>
      <c r="DF400" s="143"/>
      <c r="DG400" s="143"/>
      <c r="DH400" s="143"/>
      <c r="DI400" s="143"/>
      <c r="DJ400" s="143"/>
      <c r="DK400" s="143"/>
      <c r="DL400" s="143"/>
      <c r="DM400" s="143"/>
      <c r="DN400" s="143"/>
      <c r="DO400" s="143"/>
      <c r="DP400" s="143"/>
      <c r="DQ400" s="143"/>
      <c r="DR400" s="143"/>
      <c r="DS400" s="143"/>
      <c r="DT400" s="143"/>
      <c r="DU400" s="143"/>
      <c r="DV400" s="143"/>
      <c r="DW400" s="143"/>
      <c r="DX400" s="143"/>
      <c r="DY400" s="143"/>
      <c r="DZ400" s="143"/>
      <c r="EA400" s="143"/>
      <c r="EB400" s="143"/>
      <c r="EC400" s="143"/>
      <c r="ED400" s="143"/>
      <c r="EE400" s="143"/>
      <c r="EF400" s="143"/>
      <c r="EG400" s="143"/>
      <c r="EH400" s="143"/>
      <c r="EI400" s="143"/>
      <c r="EJ400" s="143"/>
      <c r="EK400" s="143"/>
      <c r="EL400" s="143"/>
      <c r="EM400" s="143"/>
      <c r="EN400" s="143"/>
      <c r="EO400" s="143"/>
      <c r="EP400" s="143"/>
      <c r="EQ400" s="143"/>
      <c r="ER400" s="143"/>
      <c r="ES400" s="143"/>
      <c r="ET400" s="143"/>
      <c r="EU400" s="143"/>
      <c r="EV400" s="143"/>
      <c r="EW400" s="143"/>
      <c r="EX400" s="143"/>
      <c r="EY400" s="143"/>
      <c r="EZ400" s="143"/>
      <c r="FA400" s="143"/>
      <c r="FB400" s="143"/>
      <c r="FC400" s="143"/>
      <c r="FD400" s="143"/>
      <c r="FE400" s="143"/>
      <c r="FF400" s="143"/>
      <c r="FG400" s="143"/>
      <c r="FH400" s="143"/>
      <c r="FI400" s="143"/>
      <c r="FJ400" s="143"/>
      <c r="FK400" s="143"/>
      <c r="FL400" s="143"/>
      <c r="FM400" s="143"/>
      <c r="FN400" s="143"/>
      <c r="FO400" s="143"/>
      <c r="FP400" s="143"/>
      <c r="FQ400" s="143"/>
      <c r="FR400" s="143"/>
      <c r="FS400" s="143"/>
      <c r="FT400" s="143"/>
      <c r="FU400" s="143"/>
      <c r="FV400" s="143"/>
      <c r="FW400" s="143"/>
      <c r="FX400" s="143"/>
      <c r="FY400" s="143"/>
      <c r="FZ400" s="143"/>
      <c r="GA400" s="143"/>
      <c r="GB400" s="143"/>
      <c r="GC400" s="143"/>
      <c r="GD400" s="143"/>
      <c r="GE400" s="143"/>
      <c r="GF400" s="143"/>
      <c r="GG400" s="143"/>
      <c r="GH400" s="143"/>
      <c r="GI400" s="143"/>
      <c r="GJ400" s="143"/>
      <c r="GK400" s="143"/>
      <c r="GL400" s="143"/>
      <c r="GM400" s="143"/>
      <c r="GN400" s="143"/>
      <c r="GO400" s="143"/>
      <c r="GP400" s="143"/>
      <c r="GQ400" s="143"/>
      <c r="GR400" s="143"/>
      <c r="GS400" s="143"/>
      <c r="GT400" s="143"/>
      <c r="GU400" s="143"/>
      <c r="GV400" s="143"/>
      <c r="GW400" s="143"/>
      <c r="GX400" s="143"/>
      <c r="GY400" s="143"/>
      <c r="GZ400" s="143"/>
      <c r="HA400" s="143"/>
      <c r="HB400" s="143"/>
      <c r="HC400" s="143"/>
      <c r="HD400" s="143"/>
      <c r="HE400" s="143"/>
      <c r="HF400" s="143"/>
      <c r="HG400" s="143"/>
      <c r="HH400" s="143"/>
      <c r="HI400" s="143"/>
      <c r="HJ400" s="143"/>
      <c r="HK400" s="143"/>
      <c r="HL400" s="143"/>
      <c r="HM400" s="143"/>
      <c r="HN400" s="143"/>
      <c r="HO400" s="143"/>
      <c r="HP400" s="143"/>
      <c r="HQ400" s="143"/>
      <c r="HR400" s="143"/>
      <c r="HS400" s="143"/>
      <c r="HT400" s="143"/>
      <c r="HU400" s="143"/>
      <c r="HV400" s="143"/>
      <c r="HW400" s="143"/>
      <c r="HX400" s="143"/>
      <c r="HY400" s="143"/>
      <c r="HZ400" s="143"/>
      <c r="IA400" s="143"/>
      <c r="IB400" s="143"/>
      <c r="IC400" s="143"/>
      <c r="ID400" s="143"/>
      <c r="IE400" s="143"/>
      <c r="IF400" s="143"/>
      <c r="IG400" s="143"/>
    </row>
    <row r="401" spans="1:16" s="143" customFormat="1" ht="15.75">
      <c r="A401" s="138">
        <f t="shared" si="14"/>
        <v>398</v>
      </c>
      <c r="B401" s="147" t="s">
        <v>417</v>
      </c>
      <c r="C401" s="139">
        <v>23708</v>
      </c>
      <c r="D401" s="140">
        <v>0</v>
      </c>
      <c r="E401" s="140">
        <v>0</v>
      </c>
      <c r="F401" s="140">
        <v>0</v>
      </c>
      <c r="G401" s="140">
        <v>0</v>
      </c>
      <c r="H401" s="140">
        <v>0</v>
      </c>
      <c r="I401" s="140">
        <v>0</v>
      </c>
      <c r="J401" s="140">
        <v>0</v>
      </c>
      <c r="K401" s="140">
        <v>0</v>
      </c>
      <c r="L401" s="140">
        <v>0</v>
      </c>
      <c r="M401" s="140"/>
      <c r="N401" s="140"/>
      <c r="O401" s="141"/>
      <c r="P401" s="142">
        <f t="shared" si="13"/>
        <v>0</v>
      </c>
    </row>
    <row r="402" spans="1:16" s="90" customFormat="1" ht="15.75">
      <c r="A402" s="83">
        <f t="shared" si="14"/>
        <v>399</v>
      </c>
      <c r="B402" s="84" t="s">
        <v>418</v>
      </c>
      <c r="C402" s="85">
        <v>23716</v>
      </c>
      <c r="D402" s="86">
        <v>0</v>
      </c>
      <c r="E402" s="86">
        <v>0</v>
      </c>
      <c r="F402" s="86">
        <v>0</v>
      </c>
      <c r="G402" s="86">
        <v>0</v>
      </c>
      <c r="H402" s="87">
        <v>0</v>
      </c>
      <c r="I402" s="87">
        <v>0</v>
      </c>
      <c r="J402" s="87">
        <v>0</v>
      </c>
      <c r="K402" s="87">
        <v>0</v>
      </c>
      <c r="L402" s="87"/>
      <c r="M402" s="87"/>
      <c r="N402" s="87"/>
      <c r="O402" s="88"/>
      <c r="P402" s="89">
        <f t="shared" si="13"/>
        <v>0</v>
      </c>
    </row>
    <row r="403" spans="1:16" s="81" customFormat="1" ht="15.75">
      <c r="A403" s="77">
        <f t="shared" si="14"/>
        <v>400</v>
      </c>
      <c r="B403" s="78" t="s">
        <v>419</v>
      </c>
      <c r="C403" s="79">
        <v>10022</v>
      </c>
      <c r="D403" s="15">
        <v>1792.61</v>
      </c>
      <c r="E403" s="15">
        <v>3655.83</v>
      </c>
      <c r="F403" s="15">
        <v>2074.67</v>
      </c>
      <c r="G403" s="15">
        <v>3152.83</v>
      </c>
      <c r="H403" s="15">
        <v>3428.29</v>
      </c>
      <c r="I403" s="15">
        <v>3397.75</v>
      </c>
      <c r="J403" s="15">
        <v>180.02</v>
      </c>
      <c r="K403" s="15">
        <v>3861.7599999999998</v>
      </c>
      <c r="L403" s="15">
        <v>4066.37</v>
      </c>
      <c r="M403" s="15">
        <v>3564.16</v>
      </c>
      <c r="N403" s="15">
        <v>2780.31</v>
      </c>
      <c r="O403" s="80">
        <v>2865.47</v>
      </c>
      <c r="P403" s="6">
        <f t="shared" si="13"/>
        <v>34820.07</v>
      </c>
    </row>
    <row r="404" spans="1:16" s="143" customFormat="1" ht="15.75">
      <c r="A404" s="138">
        <f t="shared" si="14"/>
        <v>401</v>
      </c>
      <c r="B404" s="137" t="s">
        <v>420</v>
      </c>
      <c r="C404" s="139">
        <v>21469</v>
      </c>
      <c r="D404" s="140">
        <v>0</v>
      </c>
      <c r="E404" s="140">
        <v>0</v>
      </c>
      <c r="F404" s="140">
        <v>0</v>
      </c>
      <c r="G404" s="140">
        <v>0</v>
      </c>
      <c r="H404" s="140">
        <v>0</v>
      </c>
      <c r="I404" s="140">
        <v>0</v>
      </c>
      <c r="J404" s="140">
        <v>0</v>
      </c>
      <c r="K404" s="140">
        <v>0</v>
      </c>
      <c r="L404" s="140">
        <v>0</v>
      </c>
      <c r="M404" s="140"/>
      <c r="N404" s="140"/>
      <c r="O404" s="141"/>
      <c r="P404" s="142">
        <f t="shared" si="13"/>
        <v>0</v>
      </c>
    </row>
    <row r="405" spans="1:16" s="143" customFormat="1" ht="15.75">
      <c r="A405" s="138">
        <f t="shared" si="14"/>
        <v>402</v>
      </c>
      <c r="B405" s="147" t="s">
        <v>421</v>
      </c>
      <c r="C405" s="139">
        <v>21467</v>
      </c>
      <c r="D405" s="140">
        <v>293.9</v>
      </c>
      <c r="E405" s="140">
        <v>293.9</v>
      </c>
      <c r="F405" s="140">
        <v>293.9</v>
      </c>
      <c r="G405" s="140">
        <v>293.9</v>
      </c>
      <c r="H405" s="140">
        <v>293.9</v>
      </c>
      <c r="I405" s="140">
        <v>293.9</v>
      </c>
      <c r="J405" s="140">
        <v>315.95</v>
      </c>
      <c r="K405" s="140">
        <v>315.95</v>
      </c>
      <c r="L405" s="140">
        <v>315.95</v>
      </c>
      <c r="M405" s="140"/>
      <c r="N405" s="140"/>
      <c r="O405" s="141"/>
      <c r="P405" s="142">
        <f t="shared" si="13"/>
        <v>2711.2499999999995</v>
      </c>
    </row>
    <row r="406" spans="1:16" s="143" customFormat="1" ht="15.75">
      <c r="A406" s="138">
        <f t="shared" si="14"/>
        <v>403</v>
      </c>
      <c r="B406" s="147" t="s">
        <v>422</v>
      </c>
      <c r="C406" s="139">
        <v>10028</v>
      </c>
      <c r="D406" s="140">
        <v>0</v>
      </c>
      <c r="E406" s="140">
        <v>125.96</v>
      </c>
      <c r="F406" s="140">
        <v>125.96</v>
      </c>
      <c r="G406" s="140">
        <v>125.96</v>
      </c>
      <c r="H406" s="140">
        <v>125.96</v>
      </c>
      <c r="I406" s="140">
        <v>125.96</v>
      </c>
      <c r="J406" s="140">
        <v>135.41</v>
      </c>
      <c r="K406" s="140">
        <v>0</v>
      </c>
      <c r="L406" s="140">
        <v>0</v>
      </c>
      <c r="M406" s="140"/>
      <c r="N406" s="140"/>
      <c r="O406" s="141"/>
      <c r="P406" s="142">
        <f t="shared" si="13"/>
        <v>765.2099999999999</v>
      </c>
    </row>
    <row r="407" spans="1:16" ht="15.75">
      <c r="A407" s="7">
        <f t="shared" si="14"/>
        <v>404</v>
      </c>
      <c r="B407" s="72" t="s">
        <v>423</v>
      </c>
      <c r="C407" s="8">
        <v>21271</v>
      </c>
      <c r="D407" s="67">
        <v>3912.18</v>
      </c>
      <c r="E407" s="67">
        <v>6045.320000000001</v>
      </c>
      <c r="F407" s="67">
        <v>4322.27</v>
      </c>
      <c r="G407" s="67">
        <v>4295.39</v>
      </c>
      <c r="H407" s="15">
        <v>4027.5299999999997</v>
      </c>
      <c r="I407" s="15">
        <v>17334.250000000004</v>
      </c>
      <c r="J407" s="20">
        <v>5025.2699999999995</v>
      </c>
      <c r="K407" s="20">
        <v>5104.200000000001</v>
      </c>
      <c r="L407" s="20">
        <v>5058.46</v>
      </c>
      <c r="M407" s="20">
        <v>4710.31</v>
      </c>
      <c r="N407" s="20">
        <v>5189.950000000001</v>
      </c>
      <c r="O407" s="18">
        <v>5337.69</v>
      </c>
      <c r="P407" s="1">
        <f t="shared" si="13"/>
        <v>70362.82</v>
      </c>
    </row>
    <row r="408" spans="1:16" s="143" customFormat="1" ht="15.75">
      <c r="A408" s="138">
        <f t="shared" si="14"/>
        <v>405</v>
      </c>
      <c r="B408" s="147" t="s">
        <v>424</v>
      </c>
      <c r="C408" s="139">
        <v>23724</v>
      </c>
      <c r="D408" s="140">
        <v>0</v>
      </c>
      <c r="E408" s="140">
        <v>0</v>
      </c>
      <c r="F408" s="140">
        <v>0</v>
      </c>
      <c r="G408" s="140">
        <v>0</v>
      </c>
      <c r="H408" s="140">
        <v>0</v>
      </c>
      <c r="I408" s="140">
        <v>0</v>
      </c>
      <c r="J408" s="140">
        <v>0</v>
      </c>
      <c r="K408" s="140">
        <v>0</v>
      </c>
      <c r="L408" s="140">
        <v>0</v>
      </c>
      <c r="M408" s="140"/>
      <c r="N408" s="140"/>
      <c r="O408" s="141"/>
      <c r="P408" s="142">
        <f t="shared" si="13"/>
        <v>0</v>
      </c>
    </row>
    <row r="409" spans="1:16" ht="15.75">
      <c r="A409" s="7">
        <f t="shared" si="14"/>
        <v>406</v>
      </c>
      <c r="B409" s="72" t="s">
        <v>425</v>
      </c>
      <c r="C409" s="8">
        <v>21733</v>
      </c>
      <c r="D409" s="67">
        <v>209.93</v>
      </c>
      <c r="E409" s="67">
        <v>209.93</v>
      </c>
      <c r="F409" s="67">
        <v>209.93</v>
      </c>
      <c r="G409" s="67">
        <v>209.93</v>
      </c>
      <c r="H409" s="15">
        <v>209.93</v>
      </c>
      <c r="I409" s="15">
        <v>209.93</v>
      </c>
      <c r="J409" s="20">
        <v>225.68</v>
      </c>
      <c r="K409" s="20">
        <v>225.68</v>
      </c>
      <c r="L409" s="20">
        <v>225.68</v>
      </c>
      <c r="M409" s="20">
        <v>225.68</v>
      </c>
      <c r="N409" s="20">
        <v>225.68</v>
      </c>
      <c r="O409" s="18">
        <v>225.68</v>
      </c>
      <c r="P409" s="1">
        <f t="shared" si="13"/>
        <v>2613.66</v>
      </c>
    </row>
    <row r="410" spans="1:16" s="143" customFormat="1" ht="15.75">
      <c r="A410" s="138">
        <f t="shared" si="14"/>
        <v>407</v>
      </c>
      <c r="B410" s="147" t="s">
        <v>426</v>
      </c>
      <c r="C410" s="139">
        <v>21728</v>
      </c>
      <c r="D410" s="140">
        <v>125.96</v>
      </c>
      <c r="E410" s="140">
        <v>125.96</v>
      </c>
      <c r="F410" s="140">
        <v>125.96</v>
      </c>
      <c r="G410" s="140">
        <v>125.96</v>
      </c>
      <c r="H410" s="140">
        <v>125.96</v>
      </c>
      <c r="I410" s="140">
        <v>125.96</v>
      </c>
      <c r="J410" s="140">
        <v>135.41</v>
      </c>
      <c r="K410" s="140">
        <v>135.41</v>
      </c>
      <c r="L410" s="140">
        <v>135.41</v>
      </c>
      <c r="M410" s="140">
        <v>0</v>
      </c>
      <c r="N410" s="140"/>
      <c r="O410" s="141"/>
      <c r="P410" s="142">
        <f t="shared" si="13"/>
        <v>1161.99</v>
      </c>
    </row>
    <row r="411" spans="1:16" ht="15.75">
      <c r="A411" s="7">
        <f t="shared" si="14"/>
        <v>408</v>
      </c>
      <c r="B411" s="72" t="s">
        <v>427</v>
      </c>
      <c r="C411" s="8">
        <v>21729</v>
      </c>
      <c r="D411" s="67">
        <v>41.99</v>
      </c>
      <c r="E411" s="67">
        <v>41.99</v>
      </c>
      <c r="F411" s="67">
        <v>41.99</v>
      </c>
      <c r="G411" s="67">
        <v>41.99</v>
      </c>
      <c r="H411" s="15">
        <v>41.99</v>
      </c>
      <c r="I411" s="20">
        <v>41.99</v>
      </c>
      <c r="J411" s="20">
        <v>45.14</v>
      </c>
      <c r="K411" s="19">
        <v>45.14</v>
      </c>
      <c r="L411" s="20">
        <v>45.14</v>
      </c>
      <c r="M411" s="20">
        <v>45.14</v>
      </c>
      <c r="N411" s="20">
        <v>45.14</v>
      </c>
      <c r="O411" s="20">
        <v>45.14</v>
      </c>
      <c r="P411" s="1">
        <f t="shared" si="13"/>
        <v>522.78</v>
      </c>
    </row>
    <row r="412" spans="1:16" ht="15.75">
      <c r="A412" s="7">
        <f t="shared" si="14"/>
        <v>409</v>
      </c>
      <c r="B412" s="56" t="s">
        <v>428</v>
      </c>
      <c r="C412" s="8">
        <v>21730</v>
      </c>
      <c r="D412" s="67">
        <v>41.99</v>
      </c>
      <c r="E412" s="67">
        <v>41.99</v>
      </c>
      <c r="F412" s="67">
        <v>41.99</v>
      </c>
      <c r="G412" s="67">
        <v>41.99</v>
      </c>
      <c r="H412" s="15">
        <v>41.99</v>
      </c>
      <c r="I412" s="15">
        <v>41.99</v>
      </c>
      <c r="J412" s="20">
        <v>45.14</v>
      </c>
      <c r="K412" s="20">
        <v>45.14</v>
      </c>
      <c r="L412" s="20">
        <v>45.14</v>
      </c>
      <c r="M412" s="20">
        <v>45.14</v>
      </c>
      <c r="N412" s="20">
        <v>45.14</v>
      </c>
      <c r="O412" s="20">
        <v>45.14</v>
      </c>
      <c r="P412" s="1">
        <f t="shared" si="13"/>
        <v>522.78</v>
      </c>
    </row>
    <row r="413" spans="1:16" ht="15.75">
      <c r="A413" s="7">
        <f t="shared" si="14"/>
        <v>410</v>
      </c>
      <c r="B413" s="72" t="s">
        <v>429</v>
      </c>
      <c r="C413" s="8">
        <v>12327</v>
      </c>
      <c r="D413" s="67">
        <v>17180.100000000002</v>
      </c>
      <c r="E413" s="67">
        <v>16203.92</v>
      </c>
      <c r="F413" s="67">
        <v>15621.289999999999</v>
      </c>
      <c r="G413" s="67">
        <v>14397.029999999999</v>
      </c>
      <c r="H413" s="15">
        <v>16601.82</v>
      </c>
      <c r="I413" s="15">
        <v>16145.54</v>
      </c>
      <c r="J413" s="20">
        <v>18710.79</v>
      </c>
      <c r="K413" s="20">
        <v>19695.91</v>
      </c>
      <c r="L413" s="20">
        <v>19349.010000000002</v>
      </c>
      <c r="M413" s="20">
        <v>19148.25</v>
      </c>
      <c r="N413" s="20">
        <v>19429.940000000002</v>
      </c>
      <c r="O413" s="18">
        <v>17249.02</v>
      </c>
      <c r="P413" s="1">
        <f t="shared" si="13"/>
        <v>209732.62000000002</v>
      </c>
    </row>
    <row r="414" spans="1:16" ht="15.75">
      <c r="A414" s="7">
        <f t="shared" si="14"/>
        <v>411</v>
      </c>
      <c r="B414" s="72" t="s">
        <v>430</v>
      </c>
      <c r="C414" s="8">
        <v>12301</v>
      </c>
      <c r="D414" s="67">
        <v>881.69</v>
      </c>
      <c r="E414" s="67">
        <v>881.69</v>
      </c>
      <c r="F414" s="67">
        <v>881.69</v>
      </c>
      <c r="G414" s="67">
        <v>839.71</v>
      </c>
      <c r="H414" s="15">
        <v>839.71</v>
      </c>
      <c r="I414" s="15">
        <v>839.71</v>
      </c>
      <c r="J414" s="20">
        <v>902.7099999999999</v>
      </c>
      <c r="K414" s="20">
        <v>902.7099999999999</v>
      </c>
      <c r="L414" s="20">
        <v>902.7099999999999</v>
      </c>
      <c r="M414" s="20">
        <v>902.7099999999999</v>
      </c>
      <c r="N414" s="20">
        <v>902.7099999999999</v>
      </c>
      <c r="O414" s="18">
        <v>902.7099999999999</v>
      </c>
      <c r="P414" s="1">
        <f t="shared" si="13"/>
        <v>10580.459999999997</v>
      </c>
    </row>
    <row r="415" spans="1:16" ht="15.75">
      <c r="A415" s="7">
        <f t="shared" si="14"/>
        <v>412</v>
      </c>
      <c r="B415" s="72" t="s">
        <v>431</v>
      </c>
      <c r="C415" s="8">
        <v>12298</v>
      </c>
      <c r="D415" s="67">
        <v>503.83</v>
      </c>
      <c r="E415" s="67">
        <v>503.83</v>
      </c>
      <c r="F415" s="67">
        <v>503.83</v>
      </c>
      <c r="G415" s="67">
        <v>503.83</v>
      </c>
      <c r="H415" s="15">
        <v>503.83</v>
      </c>
      <c r="I415" s="15">
        <v>503.83</v>
      </c>
      <c r="J415" s="20">
        <v>541.63</v>
      </c>
      <c r="K415" s="20">
        <v>541.63</v>
      </c>
      <c r="L415" s="20">
        <v>541.63</v>
      </c>
      <c r="M415" s="20">
        <v>541.63</v>
      </c>
      <c r="N415" s="20">
        <v>541.63</v>
      </c>
      <c r="O415" s="18">
        <v>541.63</v>
      </c>
      <c r="P415" s="1">
        <f t="shared" si="13"/>
        <v>6272.76</v>
      </c>
    </row>
    <row r="416" spans="1:16" ht="15.75">
      <c r="A416" s="7">
        <f t="shared" si="14"/>
        <v>413</v>
      </c>
      <c r="B416" s="56" t="s">
        <v>432</v>
      </c>
      <c r="C416" s="8">
        <v>10023</v>
      </c>
      <c r="D416" s="67">
        <v>17143.44</v>
      </c>
      <c r="E416" s="67">
        <v>16728.329999999998</v>
      </c>
      <c r="F416" s="67">
        <v>12497.59</v>
      </c>
      <c r="G416" s="67">
        <v>19563.42</v>
      </c>
      <c r="H416" s="15">
        <v>16817.32</v>
      </c>
      <c r="I416" s="15">
        <v>18063.4</v>
      </c>
      <c r="J416" s="20">
        <v>19090.57</v>
      </c>
      <c r="K416" s="20">
        <v>20531.22</v>
      </c>
      <c r="L416" s="20">
        <v>20992.710000000003</v>
      </c>
      <c r="M416" s="20">
        <v>16381.44</v>
      </c>
      <c r="N416" s="20">
        <v>18989.34</v>
      </c>
      <c r="O416" s="18">
        <v>15663.2</v>
      </c>
      <c r="P416" s="1">
        <f t="shared" si="13"/>
        <v>212461.98</v>
      </c>
    </row>
    <row r="417" spans="1:16" ht="15.75">
      <c r="A417" s="7">
        <f t="shared" si="14"/>
        <v>414</v>
      </c>
      <c r="B417" s="72" t="s">
        <v>433</v>
      </c>
      <c r="C417" s="8">
        <v>21489</v>
      </c>
      <c r="D417" s="67">
        <v>508.01</v>
      </c>
      <c r="E417" s="67">
        <v>508.01</v>
      </c>
      <c r="F417" s="67">
        <v>508.01</v>
      </c>
      <c r="G417" s="67">
        <v>508.01</v>
      </c>
      <c r="H417" s="15">
        <v>508.01</v>
      </c>
      <c r="I417" s="15">
        <v>508.01</v>
      </c>
      <c r="J417" s="20">
        <v>546.14</v>
      </c>
      <c r="K417" s="20">
        <v>546.14</v>
      </c>
      <c r="L417" s="20">
        <v>546.14</v>
      </c>
      <c r="M417" s="20">
        <v>546.14</v>
      </c>
      <c r="N417" s="20">
        <v>546.14</v>
      </c>
      <c r="O417" s="18">
        <v>546.14</v>
      </c>
      <c r="P417" s="1">
        <f t="shared" si="13"/>
        <v>6324.9000000000015</v>
      </c>
    </row>
    <row r="418" spans="1:16" s="143" customFormat="1" ht="15.75">
      <c r="A418" s="138">
        <f t="shared" si="14"/>
        <v>415</v>
      </c>
      <c r="B418" s="137" t="s">
        <v>434</v>
      </c>
      <c r="C418" s="139">
        <v>21743</v>
      </c>
      <c r="D418" s="140">
        <v>167.94</v>
      </c>
      <c r="E418" s="140">
        <v>167.94</v>
      </c>
      <c r="F418" s="140">
        <v>167.94</v>
      </c>
      <c r="G418" s="140">
        <v>167.94</v>
      </c>
      <c r="H418" s="140">
        <v>167.94</v>
      </c>
      <c r="I418" s="140">
        <v>167.94</v>
      </c>
      <c r="J418" s="140">
        <v>180.54</v>
      </c>
      <c r="K418" s="140">
        <v>180.54</v>
      </c>
      <c r="L418" s="140">
        <v>180.54</v>
      </c>
      <c r="M418" s="140">
        <v>0</v>
      </c>
      <c r="N418" s="140"/>
      <c r="O418" s="141"/>
      <c r="P418" s="142">
        <f t="shared" si="13"/>
        <v>1549.26</v>
      </c>
    </row>
    <row r="419" spans="1:16" ht="15.75">
      <c r="A419" s="7">
        <f t="shared" si="14"/>
        <v>416</v>
      </c>
      <c r="B419" s="56" t="s">
        <v>435</v>
      </c>
      <c r="C419" s="8">
        <v>21749</v>
      </c>
      <c r="D419" s="67">
        <v>209.93</v>
      </c>
      <c r="E419" s="67">
        <v>209.93</v>
      </c>
      <c r="F419" s="67">
        <v>209.93</v>
      </c>
      <c r="G419" s="67">
        <v>209.93</v>
      </c>
      <c r="H419" s="15">
        <v>209.93</v>
      </c>
      <c r="I419" s="15">
        <v>209.93</v>
      </c>
      <c r="J419" s="20">
        <v>225.68</v>
      </c>
      <c r="K419" s="20">
        <v>225.68</v>
      </c>
      <c r="L419" s="20">
        <v>225.68</v>
      </c>
      <c r="M419" s="20">
        <v>225.68</v>
      </c>
      <c r="N419" s="20">
        <v>225.68</v>
      </c>
      <c r="O419" s="18">
        <v>225.68</v>
      </c>
      <c r="P419" s="1">
        <f t="shared" si="13"/>
        <v>2613.66</v>
      </c>
    </row>
    <row r="420" spans="1:16" s="107" customFormat="1" ht="15.75">
      <c r="A420" s="101">
        <f t="shared" si="14"/>
        <v>417</v>
      </c>
      <c r="B420" s="102" t="s">
        <v>436</v>
      </c>
      <c r="C420" s="103">
        <v>10251</v>
      </c>
      <c r="D420" s="104">
        <v>83.97</v>
      </c>
      <c r="E420" s="104">
        <v>83.97</v>
      </c>
      <c r="F420" s="104">
        <v>83.97</v>
      </c>
      <c r="G420" s="104">
        <v>83.97</v>
      </c>
      <c r="H420" s="104">
        <v>83.97</v>
      </c>
      <c r="I420" s="104">
        <v>83.97</v>
      </c>
      <c r="J420" s="104">
        <v>90.27</v>
      </c>
      <c r="K420" s="104">
        <v>90.27</v>
      </c>
      <c r="L420" s="104">
        <v>90.27</v>
      </c>
      <c r="M420" s="104">
        <v>90.27</v>
      </c>
      <c r="N420" s="104">
        <v>90.27</v>
      </c>
      <c r="O420" s="104">
        <v>90.27</v>
      </c>
      <c r="P420" s="106">
        <f t="shared" si="13"/>
        <v>1045.44</v>
      </c>
    </row>
    <row r="421" spans="1:16" ht="15.75">
      <c r="A421" s="7">
        <f t="shared" si="14"/>
        <v>418</v>
      </c>
      <c r="B421" s="72" t="s">
        <v>437</v>
      </c>
      <c r="C421" s="8">
        <v>12309</v>
      </c>
      <c r="D421" s="67">
        <v>335.88</v>
      </c>
      <c r="E421" s="67">
        <v>335.88</v>
      </c>
      <c r="F421" s="67">
        <v>335.88</v>
      </c>
      <c r="G421" s="67">
        <v>335.88</v>
      </c>
      <c r="H421" s="15">
        <v>335.88</v>
      </c>
      <c r="I421" s="15">
        <v>335.88</v>
      </c>
      <c r="J421" s="20">
        <v>361.08</v>
      </c>
      <c r="K421" s="20">
        <v>361.08</v>
      </c>
      <c r="L421" s="20">
        <v>361.08</v>
      </c>
      <c r="M421" s="20">
        <v>361.08</v>
      </c>
      <c r="N421" s="20">
        <v>361.08</v>
      </c>
      <c r="O421" s="18">
        <v>361.08</v>
      </c>
      <c r="P421" s="1">
        <f t="shared" si="13"/>
        <v>4181.76</v>
      </c>
    </row>
    <row r="422" spans="1:16" ht="15.75">
      <c r="A422" s="7">
        <f t="shared" si="14"/>
        <v>419</v>
      </c>
      <c r="B422" s="72" t="s">
        <v>438</v>
      </c>
      <c r="C422" s="8">
        <v>12310</v>
      </c>
      <c r="D422" s="67">
        <v>377.87</v>
      </c>
      <c r="E422" s="67">
        <v>377.87</v>
      </c>
      <c r="F422" s="67">
        <v>377.87</v>
      </c>
      <c r="G422" s="67">
        <v>377.87</v>
      </c>
      <c r="H422" s="15">
        <v>377.87</v>
      </c>
      <c r="I422" s="15">
        <v>293.9</v>
      </c>
      <c r="J422" s="20">
        <v>315.95</v>
      </c>
      <c r="K422" s="20">
        <v>315.95</v>
      </c>
      <c r="L422" s="20">
        <v>315.95</v>
      </c>
      <c r="M422" s="20">
        <v>315.95</v>
      </c>
      <c r="N422" s="20">
        <v>315.95</v>
      </c>
      <c r="O422" s="18">
        <v>406.22</v>
      </c>
      <c r="P422" s="1">
        <f t="shared" si="13"/>
        <v>4169.219999999999</v>
      </c>
    </row>
    <row r="423" spans="1:16" ht="15.75">
      <c r="A423" s="7">
        <f t="shared" si="14"/>
        <v>420</v>
      </c>
      <c r="B423" s="56" t="s">
        <v>439</v>
      </c>
      <c r="C423" s="8">
        <v>10013</v>
      </c>
      <c r="D423" s="67">
        <v>167.94</v>
      </c>
      <c r="E423" s="67">
        <v>167.94</v>
      </c>
      <c r="F423" s="67">
        <v>167.94</v>
      </c>
      <c r="G423" s="67">
        <v>167.94</v>
      </c>
      <c r="H423" s="15">
        <v>167.94</v>
      </c>
      <c r="I423" s="15">
        <v>167.94</v>
      </c>
      <c r="J423" s="20">
        <v>180.54</v>
      </c>
      <c r="K423" s="20">
        <v>180.54</v>
      </c>
      <c r="L423" s="20">
        <v>180.54</v>
      </c>
      <c r="M423" s="20">
        <v>180.54</v>
      </c>
      <c r="N423" s="20">
        <v>180.54</v>
      </c>
      <c r="O423" s="18">
        <v>180.54</v>
      </c>
      <c r="P423" s="1">
        <f t="shared" si="13"/>
        <v>2090.88</v>
      </c>
    </row>
    <row r="424" spans="1:16" ht="15.75">
      <c r="A424" s="7">
        <f t="shared" si="14"/>
        <v>421</v>
      </c>
      <c r="B424" s="72" t="s">
        <v>440</v>
      </c>
      <c r="C424" s="8">
        <v>12655</v>
      </c>
      <c r="D424" s="67">
        <v>-272.89</v>
      </c>
      <c r="E424" s="67">
        <v>564.28</v>
      </c>
      <c r="F424" s="67">
        <v>-125.96</v>
      </c>
      <c r="G424" s="67">
        <v>93.5</v>
      </c>
      <c r="H424" s="15">
        <v>335.88</v>
      </c>
      <c r="I424" s="15">
        <v>391.86</v>
      </c>
      <c r="J424" s="20">
        <v>571.71</v>
      </c>
      <c r="K424" s="20">
        <v>421.26</v>
      </c>
      <c r="L424" s="20">
        <v>199.2</v>
      </c>
      <c r="M424" s="20">
        <v>267.2</v>
      </c>
      <c r="N424" s="20">
        <v>15.039999999999992</v>
      </c>
      <c r="O424" s="18">
        <v>273.22</v>
      </c>
      <c r="P424" s="1">
        <f t="shared" si="13"/>
        <v>2734.3</v>
      </c>
    </row>
    <row r="425" spans="1:241" s="82" customFormat="1" ht="15.75">
      <c r="A425" s="138">
        <f t="shared" si="14"/>
        <v>422</v>
      </c>
      <c r="B425" s="137" t="s">
        <v>441</v>
      </c>
      <c r="C425" s="139">
        <v>12667</v>
      </c>
      <c r="D425" s="145">
        <v>0</v>
      </c>
      <c r="E425" s="145">
        <v>0</v>
      </c>
      <c r="F425" s="145">
        <v>0</v>
      </c>
      <c r="G425" s="145">
        <v>0</v>
      </c>
      <c r="H425" s="140">
        <v>0</v>
      </c>
      <c r="I425" s="140">
        <v>0</v>
      </c>
      <c r="J425" s="140"/>
      <c r="K425" s="140"/>
      <c r="L425" s="140"/>
      <c r="M425" s="140"/>
      <c r="N425" s="140"/>
      <c r="O425" s="141"/>
      <c r="P425" s="142">
        <f t="shared" si="13"/>
        <v>0</v>
      </c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43"/>
      <c r="BM425" s="143"/>
      <c r="BN425" s="143"/>
      <c r="BO425" s="143"/>
      <c r="BP425" s="143"/>
      <c r="BQ425" s="143"/>
      <c r="BR425" s="143"/>
      <c r="BS425" s="143"/>
      <c r="BT425" s="143"/>
      <c r="BU425" s="143"/>
      <c r="BV425" s="143"/>
      <c r="BW425" s="143"/>
      <c r="BX425" s="143"/>
      <c r="BY425" s="143"/>
      <c r="BZ425" s="143"/>
      <c r="CA425" s="143"/>
      <c r="CB425" s="143"/>
      <c r="CC425" s="143"/>
      <c r="CD425" s="143"/>
      <c r="CE425" s="143"/>
      <c r="CF425" s="143"/>
      <c r="CG425" s="143"/>
      <c r="CH425" s="143"/>
      <c r="CI425" s="143"/>
      <c r="CJ425" s="143"/>
      <c r="CK425" s="143"/>
      <c r="CL425" s="143"/>
      <c r="CM425" s="143"/>
      <c r="CN425" s="143"/>
      <c r="CO425" s="143"/>
      <c r="CP425" s="143"/>
      <c r="CQ425" s="143"/>
      <c r="CR425" s="143"/>
      <c r="CS425" s="143"/>
      <c r="CT425" s="143"/>
      <c r="CU425" s="143"/>
      <c r="CV425" s="143"/>
      <c r="CW425" s="143"/>
      <c r="CX425" s="143"/>
      <c r="CY425" s="143"/>
      <c r="CZ425" s="143"/>
      <c r="DA425" s="143"/>
      <c r="DB425" s="143"/>
      <c r="DC425" s="143"/>
      <c r="DD425" s="143"/>
      <c r="DE425" s="143"/>
      <c r="DF425" s="143"/>
      <c r="DG425" s="143"/>
      <c r="DH425" s="143"/>
      <c r="DI425" s="143"/>
      <c r="DJ425" s="143"/>
      <c r="DK425" s="143"/>
      <c r="DL425" s="143"/>
      <c r="DM425" s="143"/>
      <c r="DN425" s="143"/>
      <c r="DO425" s="143"/>
      <c r="DP425" s="143"/>
      <c r="DQ425" s="143"/>
      <c r="DR425" s="143"/>
      <c r="DS425" s="143"/>
      <c r="DT425" s="143"/>
      <c r="DU425" s="143"/>
      <c r="DV425" s="143"/>
      <c r="DW425" s="143"/>
      <c r="DX425" s="143"/>
      <c r="DY425" s="143"/>
      <c r="DZ425" s="143"/>
      <c r="EA425" s="143"/>
      <c r="EB425" s="143"/>
      <c r="EC425" s="143"/>
      <c r="ED425" s="143"/>
      <c r="EE425" s="143"/>
      <c r="EF425" s="143"/>
      <c r="EG425" s="143"/>
      <c r="EH425" s="143"/>
      <c r="EI425" s="143"/>
      <c r="EJ425" s="143"/>
      <c r="EK425" s="143"/>
      <c r="EL425" s="143"/>
      <c r="EM425" s="143"/>
      <c r="EN425" s="143"/>
      <c r="EO425" s="143"/>
      <c r="EP425" s="143"/>
      <c r="EQ425" s="143"/>
      <c r="ER425" s="143"/>
      <c r="ES425" s="143"/>
      <c r="ET425" s="143"/>
      <c r="EU425" s="143"/>
      <c r="EV425" s="143"/>
      <c r="EW425" s="143"/>
      <c r="EX425" s="143"/>
      <c r="EY425" s="143"/>
      <c r="EZ425" s="143"/>
      <c r="FA425" s="143"/>
      <c r="FB425" s="143"/>
      <c r="FC425" s="143"/>
      <c r="FD425" s="143"/>
      <c r="FE425" s="143"/>
      <c r="FF425" s="143"/>
      <c r="FG425" s="143"/>
      <c r="FH425" s="143"/>
      <c r="FI425" s="143"/>
      <c r="FJ425" s="143"/>
      <c r="FK425" s="143"/>
      <c r="FL425" s="143"/>
      <c r="FM425" s="143"/>
      <c r="FN425" s="143"/>
      <c r="FO425" s="143"/>
      <c r="FP425" s="143"/>
      <c r="FQ425" s="143"/>
      <c r="FR425" s="143"/>
      <c r="FS425" s="143"/>
      <c r="FT425" s="143"/>
      <c r="FU425" s="143"/>
      <c r="FV425" s="143"/>
      <c r="FW425" s="143"/>
      <c r="FX425" s="143"/>
      <c r="FY425" s="143"/>
      <c r="FZ425" s="143"/>
      <c r="GA425" s="143"/>
      <c r="GB425" s="143"/>
      <c r="GC425" s="143"/>
      <c r="GD425" s="143"/>
      <c r="GE425" s="143"/>
      <c r="GF425" s="143"/>
      <c r="GG425" s="143"/>
      <c r="GH425" s="143"/>
      <c r="GI425" s="143"/>
      <c r="GJ425" s="143"/>
      <c r="GK425" s="143"/>
      <c r="GL425" s="143"/>
      <c r="GM425" s="143"/>
      <c r="GN425" s="143"/>
      <c r="GO425" s="143"/>
      <c r="GP425" s="143"/>
      <c r="GQ425" s="143"/>
      <c r="GR425" s="143"/>
      <c r="GS425" s="143"/>
      <c r="GT425" s="143"/>
      <c r="GU425" s="143"/>
      <c r="GV425" s="143"/>
      <c r="GW425" s="143"/>
      <c r="GX425" s="143"/>
      <c r="GY425" s="143"/>
      <c r="GZ425" s="143"/>
      <c r="HA425" s="143"/>
      <c r="HB425" s="143"/>
      <c r="HC425" s="143"/>
      <c r="HD425" s="143"/>
      <c r="HE425" s="143"/>
      <c r="HF425" s="143"/>
      <c r="HG425" s="143"/>
      <c r="HH425" s="143"/>
      <c r="HI425" s="143"/>
      <c r="HJ425" s="143"/>
      <c r="HK425" s="143"/>
      <c r="HL425" s="143"/>
      <c r="HM425" s="143"/>
      <c r="HN425" s="143"/>
      <c r="HO425" s="143"/>
      <c r="HP425" s="143"/>
      <c r="HQ425" s="143"/>
      <c r="HR425" s="143"/>
      <c r="HS425" s="143"/>
      <c r="HT425" s="143"/>
      <c r="HU425" s="143"/>
      <c r="HV425" s="143"/>
      <c r="HW425" s="143"/>
      <c r="HX425" s="143"/>
      <c r="HY425" s="143"/>
      <c r="HZ425" s="143"/>
      <c r="IA425" s="143"/>
      <c r="IB425" s="143"/>
      <c r="IC425" s="143"/>
      <c r="ID425" s="143"/>
      <c r="IE425" s="143"/>
      <c r="IF425" s="143"/>
      <c r="IG425" s="143"/>
    </row>
    <row r="426" spans="1:16" s="143" customFormat="1" ht="15.75">
      <c r="A426" s="138">
        <f t="shared" si="14"/>
        <v>423</v>
      </c>
      <c r="B426" s="137" t="s">
        <v>442</v>
      </c>
      <c r="C426" s="139">
        <v>21761</v>
      </c>
      <c r="D426" s="140">
        <v>508.02</v>
      </c>
      <c r="E426" s="140">
        <v>609.62</v>
      </c>
      <c r="F426" s="140">
        <v>609.62</v>
      </c>
      <c r="G426" s="140">
        <v>609.62</v>
      </c>
      <c r="H426" s="140">
        <v>609.62</v>
      </c>
      <c r="I426" s="140">
        <v>609.62</v>
      </c>
      <c r="J426" s="140">
        <v>655.36</v>
      </c>
      <c r="K426" s="140">
        <v>655.36</v>
      </c>
      <c r="L426" s="140">
        <v>655.36</v>
      </c>
      <c r="M426" s="140"/>
      <c r="N426" s="140"/>
      <c r="O426" s="141"/>
      <c r="P426" s="142">
        <f t="shared" si="13"/>
        <v>5522.199999999999</v>
      </c>
    </row>
    <row r="427" spans="1:241" s="82" customFormat="1" ht="15.75">
      <c r="A427" s="138">
        <f t="shared" si="14"/>
        <v>424</v>
      </c>
      <c r="B427" s="147" t="s">
        <v>443</v>
      </c>
      <c r="C427" s="139">
        <v>10252</v>
      </c>
      <c r="D427" s="145"/>
      <c r="E427" s="145"/>
      <c r="F427" s="145"/>
      <c r="G427" s="145"/>
      <c r="H427" s="140"/>
      <c r="I427" s="140"/>
      <c r="J427" s="140"/>
      <c r="K427" s="140"/>
      <c r="L427" s="140"/>
      <c r="M427" s="140"/>
      <c r="N427" s="140"/>
      <c r="O427" s="141"/>
      <c r="P427" s="142">
        <f t="shared" si="13"/>
        <v>0</v>
      </c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  <c r="BU427" s="143"/>
      <c r="BV427" s="143"/>
      <c r="BW427" s="143"/>
      <c r="BX427" s="143"/>
      <c r="BY427" s="143"/>
      <c r="BZ427" s="143"/>
      <c r="CA427" s="143"/>
      <c r="CB427" s="143"/>
      <c r="CC427" s="143"/>
      <c r="CD427" s="143"/>
      <c r="CE427" s="143"/>
      <c r="CF427" s="143"/>
      <c r="CG427" s="143"/>
      <c r="CH427" s="143"/>
      <c r="CI427" s="143"/>
      <c r="CJ427" s="143"/>
      <c r="CK427" s="143"/>
      <c r="CL427" s="143"/>
      <c r="CM427" s="143"/>
      <c r="CN427" s="143"/>
      <c r="CO427" s="143"/>
      <c r="CP427" s="143"/>
      <c r="CQ427" s="143"/>
      <c r="CR427" s="143"/>
      <c r="CS427" s="143"/>
      <c r="CT427" s="143"/>
      <c r="CU427" s="143"/>
      <c r="CV427" s="143"/>
      <c r="CW427" s="143"/>
      <c r="CX427" s="143"/>
      <c r="CY427" s="143"/>
      <c r="CZ427" s="143"/>
      <c r="DA427" s="143"/>
      <c r="DB427" s="143"/>
      <c r="DC427" s="143"/>
      <c r="DD427" s="143"/>
      <c r="DE427" s="143"/>
      <c r="DF427" s="143"/>
      <c r="DG427" s="143"/>
      <c r="DH427" s="143"/>
      <c r="DI427" s="143"/>
      <c r="DJ427" s="143"/>
      <c r="DK427" s="143"/>
      <c r="DL427" s="143"/>
      <c r="DM427" s="143"/>
      <c r="DN427" s="143"/>
      <c r="DO427" s="143"/>
      <c r="DP427" s="143"/>
      <c r="DQ427" s="143"/>
      <c r="DR427" s="143"/>
      <c r="DS427" s="143"/>
      <c r="DT427" s="143"/>
      <c r="DU427" s="143"/>
      <c r="DV427" s="143"/>
      <c r="DW427" s="143"/>
      <c r="DX427" s="143"/>
      <c r="DY427" s="143"/>
      <c r="DZ427" s="143"/>
      <c r="EA427" s="143"/>
      <c r="EB427" s="143"/>
      <c r="EC427" s="143"/>
      <c r="ED427" s="143"/>
      <c r="EE427" s="143"/>
      <c r="EF427" s="143"/>
      <c r="EG427" s="143"/>
      <c r="EH427" s="143"/>
      <c r="EI427" s="143"/>
      <c r="EJ427" s="143"/>
      <c r="EK427" s="143"/>
      <c r="EL427" s="143"/>
      <c r="EM427" s="143"/>
      <c r="EN427" s="143"/>
      <c r="EO427" s="143"/>
      <c r="EP427" s="143"/>
      <c r="EQ427" s="143"/>
      <c r="ER427" s="143"/>
      <c r="ES427" s="143"/>
      <c r="ET427" s="143"/>
      <c r="EU427" s="143"/>
      <c r="EV427" s="143"/>
      <c r="EW427" s="143"/>
      <c r="EX427" s="143"/>
      <c r="EY427" s="143"/>
      <c r="EZ427" s="143"/>
      <c r="FA427" s="143"/>
      <c r="FB427" s="143"/>
      <c r="FC427" s="143"/>
      <c r="FD427" s="143"/>
      <c r="FE427" s="143"/>
      <c r="FF427" s="143"/>
      <c r="FG427" s="143"/>
      <c r="FH427" s="143"/>
      <c r="FI427" s="143"/>
      <c r="FJ427" s="143"/>
      <c r="FK427" s="143"/>
      <c r="FL427" s="143"/>
      <c r="FM427" s="143"/>
      <c r="FN427" s="143"/>
      <c r="FO427" s="143"/>
      <c r="FP427" s="143"/>
      <c r="FQ427" s="143"/>
      <c r="FR427" s="143"/>
      <c r="FS427" s="143"/>
      <c r="FT427" s="143"/>
      <c r="FU427" s="143"/>
      <c r="FV427" s="143"/>
      <c r="FW427" s="143"/>
      <c r="FX427" s="143"/>
      <c r="FY427" s="143"/>
      <c r="FZ427" s="143"/>
      <c r="GA427" s="143"/>
      <c r="GB427" s="143"/>
      <c r="GC427" s="143"/>
      <c r="GD427" s="143"/>
      <c r="GE427" s="143"/>
      <c r="GF427" s="143"/>
      <c r="GG427" s="143"/>
      <c r="GH427" s="143"/>
      <c r="GI427" s="143"/>
      <c r="GJ427" s="143"/>
      <c r="GK427" s="143"/>
      <c r="GL427" s="143"/>
      <c r="GM427" s="143"/>
      <c r="GN427" s="143"/>
      <c r="GO427" s="143"/>
      <c r="GP427" s="143"/>
      <c r="GQ427" s="143"/>
      <c r="GR427" s="143"/>
      <c r="GS427" s="143"/>
      <c r="GT427" s="143"/>
      <c r="GU427" s="143"/>
      <c r="GV427" s="143"/>
      <c r="GW427" s="143"/>
      <c r="GX427" s="143"/>
      <c r="GY427" s="143"/>
      <c r="GZ427" s="143"/>
      <c r="HA427" s="143"/>
      <c r="HB427" s="143"/>
      <c r="HC427" s="143"/>
      <c r="HD427" s="143"/>
      <c r="HE427" s="143"/>
      <c r="HF427" s="143"/>
      <c r="HG427" s="143"/>
      <c r="HH427" s="143"/>
      <c r="HI427" s="143"/>
      <c r="HJ427" s="143"/>
      <c r="HK427" s="143"/>
      <c r="HL427" s="143"/>
      <c r="HM427" s="143"/>
      <c r="HN427" s="143"/>
      <c r="HO427" s="143"/>
      <c r="HP427" s="143"/>
      <c r="HQ427" s="143"/>
      <c r="HR427" s="143"/>
      <c r="HS427" s="143"/>
      <c r="HT427" s="143"/>
      <c r="HU427" s="143"/>
      <c r="HV427" s="143"/>
      <c r="HW427" s="143"/>
      <c r="HX427" s="143"/>
      <c r="HY427" s="143"/>
      <c r="HZ427" s="143"/>
      <c r="IA427" s="143"/>
      <c r="IB427" s="143"/>
      <c r="IC427" s="143"/>
      <c r="ID427" s="143"/>
      <c r="IE427" s="143"/>
      <c r="IF427" s="143"/>
      <c r="IG427" s="143"/>
    </row>
    <row r="428" spans="1:16" ht="15.75">
      <c r="A428" s="7">
        <f t="shared" si="14"/>
        <v>425</v>
      </c>
      <c r="B428" s="72" t="s">
        <v>444</v>
      </c>
      <c r="C428" s="8">
        <v>21836</v>
      </c>
      <c r="D428" s="67">
        <v>587.8</v>
      </c>
      <c r="E428" s="67">
        <v>587.8</v>
      </c>
      <c r="F428" s="67">
        <v>587.8</v>
      </c>
      <c r="G428" s="67">
        <v>615.79</v>
      </c>
      <c r="H428" s="15">
        <v>587.8</v>
      </c>
      <c r="I428" s="15">
        <v>587.8</v>
      </c>
      <c r="J428" s="20">
        <v>661.99</v>
      </c>
      <c r="K428" s="20">
        <v>692.0799999999999</v>
      </c>
      <c r="L428" s="20">
        <v>661.99</v>
      </c>
      <c r="M428" s="20">
        <v>661.99</v>
      </c>
      <c r="N428" s="20">
        <v>631.9000000000001</v>
      </c>
      <c r="O428" s="18">
        <v>692.0799999999999</v>
      </c>
      <c r="P428" s="1">
        <f t="shared" si="13"/>
        <v>7556.82</v>
      </c>
    </row>
    <row r="429" spans="1:16" s="107" customFormat="1" ht="15.75">
      <c r="A429" s="101">
        <f t="shared" si="14"/>
        <v>426</v>
      </c>
      <c r="B429" s="102" t="s">
        <v>445</v>
      </c>
      <c r="C429" s="103">
        <v>10253</v>
      </c>
      <c r="D429" s="104">
        <v>0</v>
      </c>
      <c r="E429" s="104">
        <v>0</v>
      </c>
      <c r="F429" s="104">
        <v>0</v>
      </c>
      <c r="G429" s="104">
        <v>0</v>
      </c>
      <c r="H429" s="104">
        <v>0</v>
      </c>
      <c r="I429" s="104">
        <v>0</v>
      </c>
      <c r="J429" s="104">
        <v>0</v>
      </c>
      <c r="K429" s="104">
        <v>0</v>
      </c>
      <c r="L429" s="104">
        <v>0</v>
      </c>
      <c r="M429" s="104"/>
      <c r="N429" s="104"/>
      <c r="O429" s="105"/>
      <c r="P429" s="106">
        <f t="shared" si="13"/>
        <v>0</v>
      </c>
    </row>
    <row r="430" spans="1:16" ht="15.75">
      <c r="A430" s="7">
        <f t="shared" si="14"/>
        <v>427</v>
      </c>
      <c r="B430" s="72" t="s">
        <v>446</v>
      </c>
      <c r="C430" s="8">
        <v>19757</v>
      </c>
      <c r="D430" s="67">
        <v>10627.48</v>
      </c>
      <c r="E430" s="67">
        <v>11017.66</v>
      </c>
      <c r="F430" s="67">
        <v>10251.310000000001</v>
      </c>
      <c r="G430" s="67">
        <v>11165.45</v>
      </c>
      <c r="H430" s="15">
        <v>14876.36</v>
      </c>
      <c r="I430" s="15">
        <v>10226.099999999999</v>
      </c>
      <c r="J430" s="20">
        <v>18324.06</v>
      </c>
      <c r="K430" s="20">
        <v>13104.73</v>
      </c>
      <c r="L430" s="20">
        <v>12083.45</v>
      </c>
      <c r="M430" s="20">
        <v>11807.52</v>
      </c>
      <c r="N430" s="20">
        <v>11597.880000000001</v>
      </c>
      <c r="O430" s="18">
        <v>11897.87</v>
      </c>
      <c r="P430" s="1">
        <f aca="true" t="shared" si="15" ref="P430:P488">D430+E430+F430+G430+H430+I430+J430+K430+L430+M430+N430+O430</f>
        <v>146979.87</v>
      </c>
    </row>
    <row r="431" spans="1:16" ht="15.75">
      <c r="A431" s="7">
        <f t="shared" si="14"/>
        <v>428</v>
      </c>
      <c r="B431" s="72" t="s">
        <v>447</v>
      </c>
      <c r="C431" s="8">
        <v>19759</v>
      </c>
      <c r="D431" s="67">
        <v>15207.689999999999</v>
      </c>
      <c r="E431" s="67">
        <v>14275.61</v>
      </c>
      <c r="F431" s="67">
        <v>14029.57</v>
      </c>
      <c r="G431" s="67">
        <v>15095.170000000002</v>
      </c>
      <c r="H431" s="15">
        <v>18544.96</v>
      </c>
      <c r="I431" s="20">
        <v>15501.55</v>
      </c>
      <c r="J431" s="20">
        <v>17631.13</v>
      </c>
      <c r="K431" s="20">
        <v>14511.449999999999</v>
      </c>
      <c r="L431" s="20">
        <v>15187.84</v>
      </c>
      <c r="M431" s="20">
        <v>14750.32</v>
      </c>
      <c r="N431" s="20">
        <v>17018.21</v>
      </c>
      <c r="O431" s="18">
        <v>15808.6</v>
      </c>
      <c r="P431" s="1">
        <f t="shared" si="15"/>
        <v>187562.1</v>
      </c>
    </row>
    <row r="432" spans="1:16" s="81" customFormat="1" ht="15.75">
      <c r="A432" s="77">
        <f t="shared" si="14"/>
        <v>429</v>
      </c>
      <c r="B432" s="78" t="s">
        <v>448</v>
      </c>
      <c r="C432" s="79">
        <v>12760</v>
      </c>
      <c r="D432" s="15">
        <v>34573.72</v>
      </c>
      <c r="E432" s="15">
        <v>31784.710000000003</v>
      </c>
      <c r="F432" s="15">
        <v>31405.18</v>
      </c>
      <c r="G432" s="15">
        <v>30615.34</v>
      </c>
      <c r="H432" s="15">
        <v>34222.96</v>
      </c>
      <c r="I432" s="15">
        <v>32778.42</v>
      </c>
      <c r="J432" s="15">
        <v>35459.57000000001</v>
      </c>
      <c r="K432" s="15">
        <v>34504.450000000004</v>
      </c>
      <c r="L432" s="15">
        <v>34243.98</v>
      </c>
      <c r="M432" s="15">
        <v>31411.74</v>
      </c>
      <c r="N432" s="15">
        <v>33395.54</v>
      </c>
      <c r="O432" s="80">
        <v>33683.380000000005</v>
      </c>
      <c r="P432" s="6">
        <f t="shared" si="15"/>
        <v>398078.99</v>
      </c>
    </row>
    <row r="433" spans="1:16" s="81" customFormat="1" ht="15.75">
      <c r="A433" s="77">
        <f t="shared" si="14"/>
        <v>430</v>
      </c>
      <c r="B433" s="78" t="s">
        <v>449</v>
      </c>
      <c r="C433" s="79">
        <v>12761</v>
      </c>
      <c r="D433" s="15">
        <v>34271.29</v>
      </c>
      <c r="E433" s="15">
        <v>42834.840000000004</v>
      </c>
      <c r="F433" s="15">
        <v>32123.38</v>
      </c>
      <c r="G433" s="15">
        <v>34665.66</v>
      </c>
      <c r="H433" s="15">
        <v>36331.31</v>
      </c>
      <c r="I433" s="15">
        <v>31365.190000000002</v>
      </c>
      <c r="J433" s="15">
        <v>31781.93</v>
      </c>
      <c r="K433" s="15">
        <v>32490.12</v>
      </c>
      <c r="L433" s="15">
        <v>34383.55</v>
      </c>
      <c r="M433" s="15">
        <v>35042.51</v>
      </c>
      <c r="N433" s="15">
        <v>33206.98</v>
      </c>
      <c r="O433" s="80">
        <v>32369.93</v>
      </c>
      <c r="P433" s="6">
        <f t="shared" si="15"/>
        <v>410866.69</v>
      </c>
    </row>
    <row r="434" spans="1:16" s="81" customFormat="1" ht="15.75">
      <c r="A434" s="77">
        <f t="shared" si="14"/>
        <v>431</v>
      </c>
      <c r="B434" s="78" t="s">
        <v>450</v>
      </c>
      <c r="C434" s="79">
        <v>12762</v>
      </c>
      <c r="D434" s="15">
        <v>30274.14</v>
      </c>
      <c r="E434" s="15">
        <v>29688.530000000002</v>
      </c>
      <c r="F434" s="15">
        <v>27947.820000000003</v>
      </c>
      <c r="G434" s="15">
        <v>29696.59</v>
      </c>
      <c r="H434" s="15">
        <v>29137.71</v>
      </c>
      <c r="I434" s="15">
        <v>30134.960000000003</v>
      </c>
      <c r="J434" s="15">
        <v>31706.49</v>
      </c>
      <c r="K434" s="15">
        <v>34145.28</v>
      </c>
      <c r="L434" s="15">
        <v>35287.9</v>
      </c>
      <c r="M434" s="15">
        <v>31675.3</v>
      </c>
      <c r="N434" s="15">
        <v>30738.74</v>
      </c>
      <c r="O434" s="80">
        <v>28785.039999999997</v>
      </c>
      <c r="P434" s="6">
        <f t="shared" si="15"/>
        <v>369218.49999999994</v>
      </c>
    </row>
    <row r="435" spans="1:16" s="81" customFormat="1" ht="15.75">
      <c r="A435" s="77">
        <f t="shared" si="14"/>
        <v>432</v>
      </c>
      <c r="B435" s="78" t="s">
        <v>451</v>
      </c>
      <c r="C435" s="79">
        <v>12363</v>
      </c>
      <c r="D435" s="15">
        <v>114501.23999999999</v>
      </c>
      <c r="E435" s="15">
        <v>113014.17</v>
      </c>
      <c r="F435" s="15">
        <v>106698.3</v>
      </c>
      <c r="G435" s="15">
        <v>102128.5</v>
      </c>
      <c r="H435" s="15">
        <v>110114.61</v>
      </c>
      <c r="I435" s="15">
        <v>103267.5</v>
      </c>
      <c r="J435" s="15">
        <v>115990.66</v>
      </c>
      <c r="K435" s="15">
        <v>121573.16</v>
      </c>
      <c r="L435" s="15">
        <v>110622.4</v>
      </c>
      <c r="M435" s="15">
        <v>117270.84999999999</v>
      </c>
      <c r="N435" s="15">
        <v>118165.81999999999</v>
      </c>
      <c r="O435" s="80">
        <v>116630.73999999999</v>
      </c>
      <c r="P435" s="6">
        <f t="shared" si="15"/>
        <v>1349977.9500000002</v>
      </c>
    </row>
    <row r="436" spans="1:16" s="81" customFormat="1" ht="15.75">
      <c r="A436" s="77">
        <f t="shared" si="14"/>
        <v>433</v>
      </c>
      <c r="B436" s="78" t="s">
        <v>452</v>
      </c>
      <c r="C436" s="79">
        <v>12364</v>
      </c>
      <c r="D436" s="15">
        <v>24324.190000000002</v>
      </c>
      <c r="E436" s="15">
        <v>25710.230000000003</v>
      </c>
      <c r="F436" s="15">
        <v>25248.699999999997</v>
      </c>
      <c r="G436" s="15">
        <v>24045.159999999996</v>
      </c>
      <c r="H436" s="15">
        <v>23429.42</v>
      </c>
      <c r="I436" s="15">
        <v>23741.17</v>
      </c>
      <c r="J436" s="15">
        <v>26072.52</v>
      </c>
      <c r="K436" s="15">
        <v>26032.620000000003</v>
      </c>
      <c r="L436" s="15">
        <v>25230.65</v>
      </c>
      <c r="M436" s="15">
        <v>27400.760000000002</v>
      </c>
      <c r="N436" s="15">
        <v>26633.1</v>
      </c>
      <c r="O436" s="80">
        <v>24501.54</v>
      </c>
      <c r="P436" s="6">
        <f t="shared" si="15"/>
        <v>302370.05999999994</v>
      </c>
    </row>
    <row r="437" spans="1:16" s="98" customFormat="1" ht="15.75">
      <c r="A437" s="91">
        <f t="shared" si="14"/>
        <v>434</v>
      </c>
      <c r="B437" s="92" t="s">
        <v>453</v>
      </c>
      <c r="C437" s="93">
        <v>33018</v>
      </c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6"/>
      <c r="P437" s="97">
        <f t="shared" si="15"/>
        <v>0</v>
      </c>
    </row>
    <row r="438" spans="1:16" ht="15.75">
      <c r="A438" s="7">
        <f t="shared" si="14"/>
        <v>435</v>
      </c>
      <c r="B438" s="72" t="s">
        <v>454</v>
      </c>
      <c r="C438" s="8">
        <v>12673</v>
      </c>
      <c r="D438" s="67">
        <v>35818.05</v>
      </c>
      <c r="E438" s="67">
        <v>33434.91</v>
      </c>
      <c r="F438" s="67">
        <v>29203.16</v>
      </c>
      <c r="G438" s="67">
        <v>33455.61</v>
      </c>
      <c r="H438" s="15">
        <v>34661.46</v>
      </c>
      <c r="I438" s="20">
        <v>32794.82</v>
      </c>
      <c r="J438" s="20">
        <v>36185.229999999996</v>
      </c>
      <c r="K438" s="20">
        <v>39624.37</v>
      </c>
      <c r="L438" s="20">
        <v>30640.93</v>
      </c>
      <c r="M438" s="20">
        <v>37641.979999999996</v>
      </c>
      <c r="N438" s="20">
        <v>36677.92</v>
      </c>
      <c r="O438" s="18">
        <v>35422.51</v>
      </c>
      <c r="P438" s="1">
        <f t="shared" si="15"/>
        <v>415560.94999999995</v>
      </c>
    </row>
    <row r="439" spans="1:16" ht="15.75">
      <c r="A439" s="7">
        <f t="shared" si="14"/>
        <v>436</v>
      </c>
      <c r="B439" s="72" t="s">
        <v>455</v>
      </c>
      <c r="C439" s="8">
        <v>12752</v>
      </c>
      <c r="D439" s="67">
        <v>32861.29</v>
      </c>
      <c r="E439" s="67">
        <v>33108.63</v>
      </c>
      <c r="F439" s="67">
        <v>34816.340000000004</v>
      </c>
      <c r="G439" s="67">
        <v>33924.48</v>
      </c>
      <c r="H439" s="15">
        <v>35351</v>
      </c>
      <c r="I439" s="15">
        <v>32969</v>
      </c>
      <c r="J439" s="20">
        <v>35959.969999999994</v>
      </c>
      <c r="K439" s="20">
        <v>40334.56</v>
      </c>
      <c r="L439" s="30">
        <v>38316.17999999999</v>
      </c>
      <c r="M439" s="20">
        <v>37926.89</v>
      </c>
      <c r="N439" s="20">
        <v>36017.03999999999</v>
      </c>
      <c r="O439" s="18">
        <v>35385.21</v>
      </c>
      <c r="P439" s="1">
        <f t="shared" si="15"/>
        <v>426970.59</v>
      </c>
    </row>
    <row r="440" spans="1:16" ht="15.75">
      <c r="A440" s="7">
        <f t="shared" si="14"/>
        <v>437</v>
      </c>
      <c r="B440" s="72" t="s">
        <v>456</v>
      </c>
      <c r="C440" s="8">
        <v>12755</v>
      </c>
      <c r="D440" s="67">
        <v>10421.41</v>
      </c>
      <c r="E440" s="67">
        <v>10752.27</v>
      </c>
      <c r="F440" s="67">
        <v>8821.52</v>
      </c>
      <c r="G440" s="67">
        <v>11150.57</v>
      </c>
      <c r="H440" s="15">
        <v>10889.69</v>
      </c>
      <c r="I440" s="20">
        <v>10763.99</v>
      </c>
      <c r="J440" s="20">
        <v>12728.4</v>
      </c>
      <c r="K440" s="20">
        <v>13284.26</v>
      </c>
      <c r="L440" s="20">
        <v>13570.69</v>
      </c>
      <c r="M440" s="20">
        <v>13098.58</v>
      </c>
      <c r="N440" s="20">
        <v>12409.84</v>
      </c>
      <c r="O440" s="18">
        <v>12683.94</v>
      </c>
      <c r="P440" s="1">
        <f t="shared" si="15"/>
        <v>140575.16</v>
      </c>
    </row>
    <row r="441" spans="1:16" ht="15.75">
      <c r="A441" s="7">
        <f aca="true" t="shared" si="16" ref="A441:A499">A440+1</f>
        <v>438</v>
      </c>
      <c r="B441" s="72" t="s">
        <v>457</v>
      </c>
      <c r="C441" s="8">
        <v>19760</v>
      </c>
      <c r="D441" s="67">
        <v>31610.16</v>
      </c>
      <c r="E441" s="67">
        <v>28565.670000000002</v>
      </c>
      <c r="F441" s="67">
        <v>27100.59</v>
      </c>
      <c r="G441" s="67">
        <v>28575.47</v>
      </c>
      <c r="H441" s="15">
        <v>28039.21</v>
      </c>
      <c r="I441" s="20">
        <v>29311.12</v>
      </c>
      <c r="J441" s="20">
        <v>32542.28</v>
      </c>
      <c r="K441" s="20">
        <v>32327.85</v>
      </c>
      <c r="L441" s="20">
        <v>31729.68</v>
      </c>
      <c r="M441" s="20">
        <v>33494.12</v>
      </c>
      <c r="N441" s="20">
        <v>31434.329999999998</v>
      </c>
      <c r="O441" s="18">
        <v>29349.68</v>
      </c>
      <c r="P441" s="1">
        <f t="shared" si="15"/>
        <v>364080.16000000003</v>
      </c>
    </row>
    <row r="442" spans="1:16" ht="15.75">
      <c r="A442" s="7">
        <f t="shared" si="16"/>
        <v>439</v>
      </c>
      <c r="B442" s="72" t="s">
        <v>458</v>
      </c>
      <c r="C442" s="8">
        <v>12753</v>
      </c>
      <c r="D442" s="67">
        <v>14228.17</v>
      </c>
      <c r="E442" s="67">
        <v>14452.060000000001</v>
      </c>
      <c r="F442" s="67">
        <v>13806.900000000001</v>
      </c>
      <c r="G442" s="67">
        <v>15150.410000000002</v>
      </c>
      <c r="H442" s="15">
        <v>13055.650000000001</v>
      </c>
      <c r="I442" s="15">
        <v>12876.2</v>
      </c>
      <c r="J442" s="20">
        <v>14792.6</v>
      </c>
      <c r="K442" s="20">
        <v>14175.35</v>
      </c>
      <c r="L442" s="20">
        <v>14858.08</v>
      </c>
      <c r="M442" s="20">
        <v>14839.62</v>
      </c>
      <c r="N442" s="20">
        <v>14458.78</v>
      </c>
      <c r="O442" s="18">
        <v>15051.27</v>
      </c>
      <c r="P442" s="1">
        <f t="shared" si="15"/>
        <v>171745.09</v>
      </c>
    </row>
    <row r="443" spans="1:16" s="143" customFormat="1" ht="15.75">
      <c r="A443" s="138">
        <f t="shared" si="16"/>
        <v>440</v>
      </c>
      <c r="B443" s="137" t="s">
        <v>459</v>
      </c>
      <c r="C443" s="139">
        <v>21784</v>
      </c>
      <c r="D443" s="140">
        <v>0</v>
      </c>
      <c r="E443" s="140">
        <v>0</v>
      </c>
      <c r="F443" s="140">
        <v>0</v>
      </c>
      <c r="G443" s="140">
        <v>0</v>
      </c>
      <c r="H443" s="140">
        <v>0</v>
      </c>
      <c r="I443" s="140">
        <v>0</v>
      </c>
      <c r="J443" s="140">
        <v>0</v>
      </c>
      <c r="K443" s="140">
        <v>0</v>
      </c>
      <c r="L443" s="140">
        <v>0</v>
      </c>
      <c r="M443" s="140"/>
      <c r="N443" s="140"/>
      <c r="O443" s="141"/>
      <c r="P443" s="142">
        <f t="shared" si="15"/>
        <v>0</v>
      </c>
    </row>
    <row r="444" spans="1:16" ht="15.75">
      <c r="A444" s="7">
        <f t="shared" si="16"/>
        <v>441</v>
      </c>
      <c r="B444" s="72" t="s">
        <v>460</v>
      </c>
      <c r="C444" s="8">
        <v>21786</v>
      </c>
      <c r="D444" s="67">
        <v>251.91</v>
      </c>
      <c r="E444" s="67">
        <v>251.91</v>
      </c>
      <c r="F444" s="67">
        <v>293.9</v>
      </c>
      <c r="G444" s="67">
        <v>293.9</v>
      </c>
      <c r="H444" s="15">
        <v>293.9</v>
      </c>
      <c r="I444" s="15">
        <v>293.9</v>
      </c>
      <c r="J444" s="20">
        <v>315.95</v>
      </c>
      <c r="K444" s="20">
        <v>315.95</v>
      </c>
      <c r="L444" s="20">
        <v>270.82</v>
      </c>
      <c r="M444" s="20">
        <v>270.82</v>
      </c>
      <c r="N444" s="20">
        <v>270.82</v>
      </c>
      <c r="O444" s="20">
        <v>270.82</v>
      </c>
      <c r="P444" s="1">
        <f t="shared" si="15"/>
        <v>3394.600000000001</v>
      </c>
    </row>
    <row r="445" spans="1:16" ht="15.75">
      <c r="A445" s="7">
        <f t="shared" si="16"/>
        <v>442</v>
      </c>
      <c r="B445" s="56" t="s">
        <v>461</v>
      </c>
      <c r="C445" s="8">
        <v>21780</v>
      </c>
      <c r="D445" s="67">
        <v>83.97</v>
      </c>
      <c r="E445" s="67">
        <v>83.97</v>
      </c>
      <c r="F445" s="67">
        <v>83.97</v>
      </c>
      <c r="G445" s="67">
        <v>83.97</v>
      </c>
      <c r="H445" s="15">
        <v>83.97</v>
      </c>
      <c r="I445" s="20">
        <v>83.97</v>
      </c>
      <c r="J445" s="20">
        <v>90.27</v>
      </c>
      <c r="K445" s="20">
        <v>90.27</v>
      </c>
      <c r="L445" s="20">
        <v>90.27</v>
      </c>
      <c r="M445" s="20">
        <v>90.27</v>
      </c>
      <c r="N445" s="20">
        <v>90.27</v>
      </c>
      <c r="O445" s="20">
        <v>90.27</v>
      </c>
      <c r="P445" s="1">
        <f t="shared" si="15"/>
        <v>1045.44</v>
      </c>
    </row>
    <row r="446" spans="1:16" s="143" customFormat="1" ht="15.75">
      <c r="A446" s="138">
        <f t="shared" si="16"/>
        <v>443</v>
      </c>
      <c r="B446" s="137" t="s">
        <v>462</v>
      </c>
      <c r="C446" s="139">
        <v>21798</v>
      </c>
      <c r="D446" s="140">
        <v>0</v>
      </c>
      <c r="E446" s="140">
        <v>0</v>
      </c>
      <c r="F446" s="140">
        <v>0</v>
      </c>
      <c r="G446" s="140">
        <v>0</v>
      </c>
      <c r="H446" s="140">
        <v>0</v>
      </c>
      <c r="I446" s="140">
        <v>0</v>
      </c>
      <c r="J446" s="140">
        <v>0</v>
      </c>
      <c r="K446" s="140">
        <v>0</v>
      </c>
      <c r="L446" s="140"/>
      <c r="M446" s="140"/>
      <c r="N446" s="140"/>
      <c r="O446" s="141"/>
      <c r="P446" s="142">
        <f t="shared" si="15"/>
        <v>0</v>
      </c>
    </row>
    <row r="447" spans="1:16" ht="15.75">
      <c r="A447" s="7">
        <f t="shared" si="16"/>
        <v>444</v>
      </c>
      <c r="B447" s="72" t="s">
        <v>463</v>
      </c>
      <c r="C447" s="8">
        <v>12754</v>
      </c>
      <c r="D447" s="67">
        <v>38369.44</v>
      </c>
      <c r="E447" s="67">
        <v>39642.74</v>
      </c>
      <c r="F447" s="67">
        <v>35135.799999999996</v>
      </c>
      <c r="G447" s="67">
        <v>37974.759999999995</v>
      </c>
      <c r="H447" s="15">
        <v>38677.06</v>
      </c>
      <c r="I447" s="15">
        <v>38590.63</v>
      </c>
      <c r="J447" s="20">
        <v>40351.46000000001</v>
      </c>
      <c r="K447" s="20">
        <v>40789.83</v>
      </c>
      <c r="L447" s="20">
        <v>40703.590000000004</v>
      </c>
      <c r="M447" s="20">
        <v>41322.5</v>
      </c>
      <c r="N447" s="20">
        <v>40089.44</v>
      </c>
      <c r="O447" s="18">
        <v>38011.11</v>
      </c>
      <c r="P447" s="1">
        <f t="shared" si="15"/>
        <v>469658.36000000004</v>
      </c>
    </row>
    <row r="448" spans="1:16" ht="15.75">
      <c r="A448" s="7">
        <f t="shared" si="16"/>
        <v>445</v>
      </c>
      <c r="B448" s="72" t="s">
        <v>464</v>
      </c>
      <c r="C448" s="8">
        <v>12756</v>
      </c>
      <c r="D448" s="67">
        <v>1323.09</v>
      </c>
      <c r="E448" s="67">
        <v>1351.37</v>
      </c>
      <c r="F448" s="67">
        <v>1568.01</v>
      </c>
      <c r="G448" s="67">
        <v>1288.3899999999999</v>
      </c>
      <c r="H448" s="20">
        <v>1460.81</v>
      </c>
      <c r="I448" s="15">
        <v>1458.57</v>
      </c>
      <c r="J448" s="20">
        <v>1477.73</v>
      </c>
      <c r="K448" s="20">
        <v>1638.1100000000001</v>
      </c>
      <c r="L448" s="20">
        <v>1377.53</v>
      </c>
      <c r="M448" s="20">
        <v>1664.29</v>
      </c>
      <c r="N448" s="20">
        <v>1140.72</v>
      </c>
      <c r="O448" s="18">
        <v>1387.46</v>
      </c>
      <c r="P448" s="1">
        <f t="shared" si="15"/>
        <v>17136.08</v>
      </c>
    </row>
    <row r="449" spans="1:16" ht="15.75">
      <c r="A449" s="7">
        <f t="shared" si="16"/>
        <v>446</v>
      </c>
      <c r="B449" s="72" t="s">
        <v>465</v>
      </c>
      <c r="C449" s="8">
        <v>21497</v>
      </c>
      <c r="D449" s="67">
        <v>573.8</v>
      </c>
      <c r="E449" s="67">
        <v>601.79</v>
      </c>
      <c r="F449" s="67">
        <v>545.8100000000001</v>
      </c>
      <c r="G449" s="67">
        <v>601.79</v>
      </c>
      <c r="H449" s="15">
        <v>601.79</v>
      </c>
      <c r="I449" s="20">
        <v>601.79</v>
      </c>
      <c r="J449" s="20">
        <v>707.12</v>
      </c>
      <c r="K449" s="20">
        <v>797.39</v>
      </c>
      <c r="L449" s="20">
        <v>677.03</v>
      </c>
      <c r="M449" s="20">
        <v>707.12</v>
      </c>
      <c r="N449" s="20">
        <v>646.9399999999999</v>
      </c>
      <c r="O449" s="18">
        <v>707.12</v>
      </c>
      <c r="P449" s="1">
        <f t="shared" si="15"/>
        <v>7769.49</v>
      </c>
    </row>
    <row r="450" spans="1:16" ht="15.75">
      <c r="A450" s="7">
        <f t="shared" si="16"/>
        <v>447</v>
      </c>
      <c r="B450" s="72" t="s">
        <v>466</v>
      </c>
      <c r="C450" s="8">
        <v>21272</v>
      </c>
      <c r="D450" s="20">
        <v>965.66</v>
      </c>
      <c r="E450" s="20">
        <v>965.66</v>
      </c>
      <c r="F450" s="20">
        <v>965.66</v>
      </c>
      <c r="G450" s="20">
        <v>965.66</v>
      </c>
      <c r="H450" s="20">
        <v>965.66</v>
      </c>
      <c r="I450" s="15">
        <v>965.66</v>
      </c>
      <c r="J450" s="20">
        <v>992.98</v>
      </c>
      <c r="K450" s="20">
        <v>992.98</v>
      </c>
      <c r="L450" s="20">
        <v>992.98</v>
      </c>
      <c r="M450" s="20">
        <v>992.98</v>
      </c>
      <c r="N450" s="20">
        <v>992.98</v>
      </c>
      <c r="O450" s="18">
        <v>992.98</v>
      </c>
      <c r="P450" s="1">
        <f t="shared" si="15"/>
        <v>11751.839999999998</v>
      </c>
    </row>
    <row r="451" spans="1:16" s="90" customFormat="1" ht="15.75">
      <c r="A451" s="83">
        <f t="shared" si="16"/>
        <v>448</v>
      </c>
      <c r="B451" s="84" t="s">
        <v>467</v>
      </c>
      <c r="C451" s="85">
        <v>12684</v>
      </c>
      <c r="D451" s="87">
        <v>0</v>
      </c>
      <c r="E451" s="87">
        <v>0</v>
      </c>
      <c r="F451" s="87">
        <v>0</v>
      </c>
      <c r="G451" s="87">
        <v>0</v>
      </c>
      <c r="H451" s="87">
        <v>0</v>
      </c>
      <c r="I451" s="87">
        <v>0</v>
      </c>
      <c r="J451" s="87">
        <v>0</v>
      </c>
      <c r="K451" s="87">
        <v>0</v>
      </c>
      <c r="L451" s="87"/>
      <c r="M451" s="87"/>
      <c r="N451" s="87"/>
      <c r="O451" s="88"/>
      <c r="P451" s="89">
        <f t="shared" si="15"/>
        <v>0</v>
      </c>
    </row>
    <row r="452" spans="1:16" s="90" customFormat="1" ht="15.75">
      <c r="A452" s="83">
        <f t="shared" si="16"/>
        <v>449</v>
      </c>
      <c r="B452" s="84" t="s">
        <v>468</v>
      </c>
      <c r="C452" s="85">
        <v>12697</v>
      </c>
      <c r="D452" s="87"/>
      <c r="E452" s="87"/>
      <c r="F452" s="87"/>
      <c r="G452" s="87"/>
      <c r="H452" s="87"/>
      <c r="I452" s="87"/>
      <c r="J452" s="87">
        <v>0</v>
      </c>
      <c r="K452" s="87">
        <v>0</v>
      </c>
      <c r="L452" s="87"/>
      <c r="M452" s="87"/>
      <c r="N452" s="87"/>
      <c r="O452" s="88"/>
      <c r="P452" s="89">
        <f t="shared" si="15"/>
        <v>0</v>
      </c>
    </row>
    <row r="453" spans="1:16" ht="15.75">
      <c r="A453" s="7">
        <f t="shared" si="16"/>
        <v>450</v>
      </c>
      <c r="B453" s="56" t="s">
        <v>469</v>
      </c>
      <c r="C453" s="8">
        <v>12700</v>
      </c>
      <c r="D453" s="20">
        <v>839.72</v>
      </c>
      <c r="E453" s="20">
        <v>839.72</v>
      </c>
      <c r="F453" s="20">
        <v>839.72</v>
      </c>
      <c r="G453" s="20">
        <v>839.72</v>
      </c>
      <c r="H453" s="15">
        <v>839.72</v>
      </c>
      <c r="I453" s="15">
        <v>839.72</v>
      </c>
      <c r="J453" s="20">
        <v>902.72</v>
      </c>
      <c r="K453" s="20">
        <v>902.72</v>
      </c>
      <c r="L453" s="20">
        <v>902.72</v>
      </c>
      <c r="M453" s="20">
        <v>902.72</v>
      </c>
      <c r="N453" s="20">
        <v>902.72</v>
      </c>
      <c r="O453" s="18">
        <v>902.72</v>
      </c>
      <c r="P453" s="1">
        <f t="shared" si="15"/>
        <v>10454.64</v>
      </c>
    </row>
    <row r="454" spans="1:16" ht="15.75">
      <c r="A454" s="7">
        <f t="shared" si="16"/>
        <v>451</v>
      </c>
      <c r="B454" s="72" t="s">
        <v>470</v>
      </c>
      <c r="C454" s="8">
        <v>12701</v>
      </c>
      <c r="D454" s="20">
        <v>629.79</v>
      </c>
      <c r="E454" s="20">
        <v>629.79</v>
      </c>
      <c r="F454" s="20">
        <v>629.79</v>
      </c>
      <c r="G454" s="20">
        <v>629.79</v>
      </c>
      <c r="H454" s="15">
        <v>629.79</v>
      </c>
      <c r="I454" s="15">
        <v>629.79</v>
      </c>
      <c r="J454" s="20">
        <v>677.04</v>
      </c>
      <c r="K454" s="20">
        <v>677.04</v>
      </c>
      <c r="L454" s="20">
        <v>677.04</v>
      </c>
      <c r="M454" s="20">
        <v>631.91</v>
      </c>
      <c r="N454" s="20">
        <v>631.91</v>
      </c>
      <c r="O454" s="18">
        <v>631.91</v>
      </c>
      <c r="P454" s="1">
        <f t="shared" si="15"/>
        <v>7705.589999999999</v>
      </c>
    </row>
    <row r="455" spans="1:16" ht="15.75">
      <c r="A455" s="7">
        <f t="shared" si="16"/>
        <v>452</v>
      </c>
      <c r="B455" s="72" t="s">
        <v>471</v>
      </c>
      <c r="C455" s="8">
        <v>12704</v>
      </c>
      <c r="D455" s="20">
        <v>4284.48</v>
      </c>
      <c r="E455" s="20">
        <v>4842.87</v>
      </c>
      <c r="F455" s="20">
        <v>2944.59</v>
      </c>
      <c r="G455" s="20">
        <v>3806.4100000000003</v>
      </c>
      <c r="H455" s="20">
        <v>4331.7699999999995</v>
      </c>
      <c r="I455" s="15">
        <v>4029.48</v>
      </c>
      <c r="J455" s="20">
        <v>4618.219999999999</v>
      </c>
      <c r="K455" s="20">
        <v>4789.379999999999</v>
      </c>
      <c r="L455" s="20">
        <v>4649.219999999999</v>
      </c>
      <c r="M455" s="20">
        <v>3746.5200000000004</v>
      </c>
      <c r="N455" s="20">
        <v>3904.79</v>
      </c>
      <c r="O455" s="18">
        <v>3678.2200000000003</v>
      </c>
      <c r="P455" s="1">
        <f t="shared" si="15"/>
        <v>49625.950000000004</v>
      </c>
    </row>
    <row r="456" spans="1:241" s="82" customFormat="1" ht="15.75">
      <c r="A456" s="138">
        <f t="shared" si="16"/>
        <v>453</v>
      </c>
      <c r="B456" s="137" t="s">
        <v>472</v>
      </c>
      <c r="C456" s="139">
        <v>12676</v>
      </c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1"/>
      <c r="P456" s="142">
        <f t="shared" si="15"/>
        <v>0</v>
      </c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  <c r="BU456" s="143"/>
      <c r="BV456" s="143"/>
      <c r="BW456" s="143"/>
      <c r="BX456" s="143"/>
      <c r="BY456" s="143"/>
      <c r="BZ456" s="143"/>
      <c r="CA456" s="143"/>
      <c r="CB456" s="143"/>
      <c r="CC456" s="143"/>
      <c r="CD456" s="143"/>
      <c r="CE456" s="143"/>
      <c r="CF456" s="143"/>
      <c r="CG456" s="143"/>
      <c r="CH456" s="143"/>
      <c r="CI456" s="143"/>
      <c r="CJ456" s="143"/>
      <c r="CK456" s="143"/>
      <c r="CL456" s="143"/>
      <c r="CM456" s="143"/>
      <c r="CN456" s="143"/>
      <c r="CO456" s="143"/>
      <c r="CP456" s="143"/>
      <c r="CQ456" s="143"/>
      <c r="CR456" s="143"/>
      <c r="CS456" s="143"/>
      <c r="CT456" s="143"/>
      <c r="CU456" s="143"/>
      <c r="CV456" s="143"/>
      <c r="CW456" s="143"/>
      <c r="CX456" s="143"/>
      <c r="CY456" s="143"/>
      <c r="CZ456" s="143"/>
      <c r="DA456" s="143"/>
      <c r="DB456" s="143"/>
      <c r="DC456" s="143"/>
      <c r="DD456" s="143"/>
      <c r="DE456" s="143"/>
      <c r="DF456" s="143"/>
      <c r="DG456" s="143"/>
      <c r="DH456" s="143"/>
      <c r="DI456" s="143"/>
      <c r="DJ456" s="143"/>
      <c r="DK456" s="143"/>
      <c r="DL456" s="143"/>
      <c r="DM456" s="143"/>
      <c r="DN456" s="143"/>
      <c r="DO456" s="143"/>
      <c r="DP456" s="143"/>
      <c r="DQ456" s="143"/>
      <c r="DR456" s="143"/>
      <c r="DS456" s="143"/>
      <c r="DT456" s="143"/>
      <c r="DU456" s="143"/>
      <c r="DV456" s="143"/>
      <c r="DW456" s="143"/>
      <c r="DX456" s="143"/>
      <c r="DY456" s="143"/>
      <c r="DZ456" s="143"/>
      <c r="EA456" s="143"/>
      <c r="EB456" s="143"/>
      <c r="EC456" s="143"/>
      <c r="ED456" s="143"/>
      <c r="EE456" s="143"/>
      <c r="EF456" s="143"/>
      <c r="EG456" s="143"/>
      <c r="EH456" s="143"/>
      <c r="EI456" s="143"/>
      <c r="EJ456" s="143"/>
      <c r="EK456" s="143"/>
      <c r="EL456" s="143"/>
      <c r="EM456" s="143"/>
      <c r="EN456" s="143"/>
      <c r="EO456" s="143"/>
      <c r="EP456" s="143"/>
      <c r="EQ456" s="143"/>
      <c r="ER456" s="143"/>
      <c r="ES456" s="143"/>
      <c r="ET456" s="143"/>
      <c r="EU456" s="143"/>
      <c r="EV456" s="143"/>
      <c r="EW456" s="143"/>
      <c r="EX456" s="143"/>
      <c r="EY456" s="143"/>
      <c r="EZ456" s="143"/>
      <c r="FA456" s="143"/>
      <c r="FB456" s="143"/>
      <c r="FC456" s="143"/>
      <c r="FD456" s="143"/>
      <c r="FE456" s="143"/>
      <c r="FF456" s="143"/>
      <c r="FG456" s="143"/>
      <c r="FH456" s="143"/>
      <c r="FI456" s="143"/>
      <c r="FJ456" s="143"/>
      <c r="FK456" s="143"/>
      <c r="FL456" s="143"/>
      <c r="FM456" s="143"/>
      <c r="FN456" s="143"/>
      <c r="FO456" s="143"/>
      <c r="FP456" s="143"/>
      <c r="FQ456" s="143"/>
      <c r="FR456" s="143"/>
      <c r="FS456" s="143"/>
      <c r="FT456" s="143"/>
      <c r="FU456" s="143"/>
      <c r="FV456" s="143"/>
      <c r="FW456" s="143"/>
      <c r="FX456" s="143"/>
      <c r="FY456" s="143"/>
      <c r="FZ456" s="143"/>
      <c r="GA456" s="143"/>
      <c r="GB456" s="143"/>
      <c r="GC456" s="143"/>
      <c r="GD456" s="143"/>
      <c r="GE456" s="143"/>
      <c r="GF456" s="143"/>
      <c r="GG456" s="143"/>
      <c r="GH456" s="143"/>
      <c r="GI456" s="143"/>
      <c r="GJ456" s="143"/>
      <c r="GK456" s="143"/>
      <c r="GL456" s="143"/>
      <c r="GM456" s="143"/>
      <c r="GN456" s="143"/>
      <c r="GO456" s="143"/>
      <c r="GP456" s="143"/>
      <c r="GQ456" s="143"/>
      <c r="GR456" s="143"/>
      <c r="GS456" s="143"/>
      <c r="GT456" s="143"/>
      <c r="GU456" s="143"/>
      <c r="GV456" s="143"/>
      <c r="GW456" s="143"/>
      <c r="GX456" s="143"/>
      <c r="GY456" s="143"/>
      <c r="GZ456" s="143"/>
      <c r="HA456" s="143"/>
      <c r="HB456" s="143"/>
      <c r="HC456" s="143"/>
      <c r="HD456" s="143"/>
      <c r="HE456" s="143"/>
      <c r="HF456" s="143"/>
      <c r="HG456" s="143"/>
      <c r="HH456" s="143"/>
      <c r="HI456" s="143"/>
      <c r="HJ456" s="143"/>
      <c r="HK456" s="143"/>
      <c r="HL456" s="143"/>
      <c r="HM456" s="143"/>
      <c r="HN456" s="143"/>
      <c r="HO456" s="143"/>
      <c r="HP456" s="143"/>
      <c r="HQ456" s="143"/>
      <c r="HR456" s="143"/>
      <c r="HS456" s="143"/>
      <c r="HT456" s="143"/>
      <c r="HU456" s="143"/>
      <c r="HV456" s="143"/>
      <c r="HW456" s="143"/>
      <c r="HX456" s="143"/>
      <c r="HY456" s="143"/>
      <c r="HZ456" s="143"/>
      <c r="IA456" s="143"/>
      <c r="IB456" s="143"/>
      <c r="IC456" s="143"/>
      <c r="ID456" s="143"/>
      <c r="IE456" s="143"/>
      <c r="IF456" s="143"/>
      <c r="IG456" s="143"/>
    </row>
    <row r="457" spans="1:16" s="90" customFormat="1" ht="15.75">
      <c r="A457" s="83">
        <f t="shared" si="16"/>
        <v>454</v>
      </c>
      <c r="B457" s="99" t="s">
        <v>473</v>
      </c>
      <c r="C457" s="85">
        <v>12677</v>
      </c>
      <c r="D457" s="87"/>
      <c r="E457" s="87"/>
      <c r="F457" s="87"/>
      <c r="G457" s="87"/>
      <c r="H457" s="87"/>
      <c r="I457" s="87"/>
      <c r="J457" s="87">
        <v>0</v>
      </c>
      <c r="K457" s="87">
        <v>0</v>
      </c>
      <c r="L457" s="87"/>
      <c r="M457" s="87"/>
      <c r="N457" s="87"/>
      <c r="O457" s="88"/>
      <c r="P457" s="89">
        <f t="shared" si="15"/>
        <v>0</v>
      </c>
    </row>
    <row r="458" spans="1:16" s="143" customFormat="1" ht="15.75">
      <c r="A458" s="138">
        <f t="shared" si="16"/>
        <v>455</v>
      </c>
      <c r="B458" s="147" t="s">
        <v>474</v>
      </c>
      <c r="C458" s="139">
        <v>21510</v>
      </c>
      <c r="D458" s="140">
        <v>167.94</v>
      </c>
      <c r="E458" s="140">
        <v>167.94</v>
      </c>
      <c r="F458" s="140">
        <v>167.94</v>
      </c>
      <c r="G458" s="140">
        <v>167.94</v>
      </c>
      <c r="H458" s="140">
        <v>167.94</v>
      </c>
      <c r="I458" s="140">
        <v>167.94</v>
      </c>
      <c r="J458" s="140">
        <v>180.54</v>
      </c>
      <c r="K458" s="140">
        <v>180.54</v>
      </c>
      <c r="L458" s="140">
        <v>180.54</v>
      </c>
      <c r="M458" s="140"/>
      <c r="N458" s="140"/>
      <c r="O458" s="141"/>
      <c r="P458" s="142">
        <f t="shared" si="15"/>
        <v>1549.26</v>
      </c>
    </row>
    <row r="459" spans="1:16" s="90" customFormat="1" ht="15.75">
      <c r="A459" s="83">
        <f t="shared" si="16"/>
        <v>456</v>
      </c>
      <c r="B459" s="84" t="s">
        <v>475</v>
      </c>
      <c r="C459" s="85">
        <v>21861</v>
      </c>
      <c r="D459" s="87"/>
      <c r="E459" s="87"/>
      <c r="F459" s="87"/>
      <c r="G459" s="87"/>
      <c r="H459" s="87"/>
      <c r="I459" s="87"/>
      <c r="J459" s="87">
        <v>0</v>
      </c>
      <c r="K459" s="87">
        <v>0</v>
      </c>
      <c r="L459" s="87"/>
      <c r="M459" s="87"/>
      <c r="N459" s="87"/>
      <c r="O459" s="88"/>
      <c r="P459" s="89">
        <f t="shared" si="15"/>
        <v>0</v>
      </c>
    </row>
    <row r="460" spans="1:16" s="90" customFormat="1" ht="15.75">
      <c r="A460" s="83">
        <f t="shared" si="16"/>
        <v>457</v>
      </c>
      <c r="B460" s="84" t="s">
        <v>476</v>
      </c>
      <c r="C460" s="85">
        <v>21862</v>
      </c>
      <c r="D460" s="87"/>
      <c r="E460" s="87"/>
      <c r="F460" s="87"/>
      <c r="G460" s="87"/>
      <c r="H460" s="87"/>
      <c r="I460" s="87"/>
      <c r="J460" s="87">
        <v>0</v>
      </c>
      <c r="K460" s="87">
        <v>0</v>
      </c>
      <c r="L460" s="87"/>
      <c r="M460" s="87"/>
      <c r="N460" s="87"/>
      <c r="O460" s="88"/>
      <c r="P460" s="89">
        <f t="shared" si="15"/>
        <v>0</v>
      </c>
    </row>
    <row r="461" spans="1:16" s="90" customFormat="1" ht="15.75">
      <c r="A461" s="83">
        <f t="shared" si="16"/>
        <v>458</v>
      </c>
      <c r="B461" s="84" t="s">
        <v>477</v>
      </c>
      <c r="C461" s="85">
        <v>21863</v>
      </c>
      <c r="D461" s="87"/>
      <c r="E461" s="87"/>
      <c r="F461" s="87"/>
      <c r="G461" s="87"/>
      <c r="H461" s="87"/>
      <c r="I461" s="87"/>
      <c r="J461" s="87">
        <v>0</v>
      </c>
      <c r="K461" s="87">
        <v>0</v>
      </c>
      <c r="L461" s="87"/>
      <c r="M461" s="87"/>
      <c r="N461" s="87"/>
      <c r="O461" s="88"/>
      <c r="P461" s="89">
        <f t="shared" si="15"/>
        <v>0</v>
      </c>
    </row>
    <row r="462" spans="1:16" s="90" customFormat="1" ht="15.75">
      <c r="A462" s="83">
        <f t="shared" si="16"/>
        <v>459</v>
      </c>
      <c r="B462" s="84" t="s">
        <v>478</v>
      </c>
      <c r="C462" s="85">
        <v>21865</v>
      </c>
      <c r="D462" s="87"/>
      <c r="E462" s="87"/>
      <c r="F462" s="87"/>
      <c r="G462" s="87"/>
      <c r="H462" s="87"/>
      <c r="I462" s="87"/>
      <c r="J462" s="87">
        <v>0</v>
      </c>
      <c r="K462" s="87">
        <v>0</v>
      </c>
      <c r="L462" s="87"/>
      <c r="M462" s="87"/>
      <c r="N462" s="87"/>
      <c r="O462" s="88"/>
      <c r="P462" s="89">
        <f t="shared" si="15"/>
        <v>0</v>
      </c>
    </row>
    <row r="463" spans="1:16" ht="15.75">
      <c r="A463" s="7">
        <f t="shared" si="16"/>
        <v>460</v>
      </c>
      <c r="B463" s="72" t="s">
        <v>479</v>
      </c>
      <c r="C463" s="8">
        <v>22176</v>
      </c>
      <c r="D463" s="20">
        <v>1186.78</v>
      </c>
      <c r="E463" s="20">
        <v>1186.78</v>
      </c>
      <c r="F463" s="20">
        <v>1186.78</v>
      </c>
      <c r="G463" s="20">
        <v>1186.78</v>
      </c>
      <c r="H463" s="15">
        <v>1186.78</v>
      </c>
      <c r="I463" s="15">
        <v>1214.78</v>
      </c>
      <c r="J463" s="20">
        <v>1305.92</v>
      </c>
      <c r="K463" s="20">
        <v>1295.68</v>
      </c>
      <c r="L463" s="20">
        <v>1286.04</v>
      </c>
      <c r="M463" s="20">
        <v>1290.86</v>
      </c>
      <c r="N463" s="20">
        <v>1260.78</v>
      </c>
      <c r="O463" s="18">
        <v>1275.82</v>
      </c>
      <c r="P463" s="1">
        <f t="shared" si="15"/>
        <v>14863.78</v>
      </c>
    </row>
    <row r="464" spans="1:16" ht="15.75">
      <c r="A464" s="7">
        <f t="shared" si="16"/>
        <v>461</v>
      </c>
      <c r="B464" s="72" t="s">
        <v>480</v>
      </c>
      <c r="C464" s="8">
        <v>22184</v>
      </c>
      <c r="D464" s="20">
        <v>713.74</v>
      </c>
      <c r="E464" s="20">
        <v>644.06</v>
      </c>
      <c r="F464" s="20">
        <v>-207.68</v>
      </c>
      <c r="G464" s="20">
        <v>478.07</v>
      </c>
      <c r="H464" s="15">
        <v>531.81</v>
      </c>
      <c r="I464" s="15">
        <v>732.5</v>
      </c>
      <c r="J464" s="20">
        <v>1069.31</v>
      </c>
      <c r="K464" s="20">
        <v>719.75</v>
      </c>
      <c r="L464" s="20">
        <v>483.85</v>
      </c>
      <c r="M464" s="20">
        <v>511.53</v>
      </c>
      <c r="N464" s="20">
        <v>1354.05</v>
      </c>
      <c r="O464" s="18">
        <v>660.78</v>
      </c>
      <c r="P464" s="1">
        <f t="shared" si="15"/>
        <v>7691.7699999999995</v>
      </c>
    </row>
    <row r="465" spans="1:16" ht="15.75">
      <c r="A465" s="7">
        <f t="shared" si="16"/>
        <v>462</v>
      </c>
      <c r="B465" s="72" t="s">
        <v>481</v>
      </c>
      <c r="C465" s="8">
        <v>22177</v>
      </c>
      <c r="D465" s="20">
        <v>559.8</v>
      </c>
      <c r="E465" s="20">
        <v>583.03</v>
      </c>
      <c r="F465" s="20">
        <v>312.65</v>
      </c>
      <c r="G465" s="20">
        <v>643.77</v>
      </c>
      <c r="H465" s="15">
        <v>839.7</v>
      </c>
      <c r="I465" s="20">
        <v>618.02</v>
      </c>
      <c r="J465" s="20">
        <v>1216.84</v>
      </c>
      <c r="K465" s="20">
        <v>1191.87</v>
      </c>
      <c r="L465" s="20">
        <v>1241.81</v>
      </c>
      <c r="M465" s="20">
        <v>1156.66</v>
      </c>
      <c r="N465" s="20">
        <v>661.98</v>
      </c>
      <c r="O465" s="18">
        <v>661.98</v>
      </c>
      <c r="P465" s="1">
        <f t="shared" si="15"/>
        <v>9688.109999999999</v>
      </c>
    </row>
    <row r="466" spans="1:16" ht="15.75">
      <c r="A466" s="7">
        <f t="shared" si="16"/>
        <v>463</v>
      </c>
      <c r="B466" s="56" t="s">
        <v>482</v>
      </c>
      <c r="C466" s="8">
        <v>22178</v>
      </c>
      <c r="D466" s="20">
        <v>503.82</v>
      </c>
      <c r="E466" s="20">
        <v>538.81</v>
      </c>
      <c r="F466" s="20">
        <v>300.89</v>
      </c>
      <c r="G466" s="20">
        <v>503.82</v>
      </c>
      <c r="H466" s="15">
        <v>559.8</v>
      </c>
      <c r="I466" s="15">
        <v>559.8</v>
      </c>
      <c r="J466" s="20">
        <v>1233.69</v>
      </c>
      <c r="K466" s="20">
        <v>574.12</v>
      </c>
      <c r="L466" s="20">
        <v>1321.55</v>
      </c>
      <c r="M466" s="20">
        <v>578.63</v>
      </c>
      <c r="N466" s="20">
        <v>925.87</v>
      </c>
      <c r="O466" s="18">
        <v>722.16</v>
      </c>
      <c r="P466" s="1">
        <f t="shared" si="15"/>
        <v>8322.96</v>
      </c>
    </row>
    <row r="467" spans="1:16" ht="15.75">
      <c r="A467" s="7">
        <f t="shared" si="16"/>
        <v>464</v>
      </c>
      <c r="B467" s="72" t="s">
        <v>483</v>
      </c>
      <c r="C467" s="8">
        <v>22186</v>
      </c>
      <c r="D467" s="20">
        <v>643.77</v>
      </c>
      <c r="E467" s="20">
        <v>557.8399999999999</v>
      </c>
      <c r="F467" s="20">
        <v>617.74</v>
      </c>
      <c r="G467" s="20">
        <v>559.8</v>
      </c>
      <c r="H467" s="20">
        <v>799.95</v>
      </c>
      <c r="I467" s="15">
        <v>711.51</v>
      </c>
      <c r="J467" s="20">
        <v>977.93</v>
      </c>
      <c r="K467" s="20">
        <v>887.66</v>
      </c>
      <c r="L467" s="20">
        <v>932.79</v>
      </c>
      <c r="M467" s="20">
        <v>555.46</v>
      </c>
      <c r="N467" s="20">
        <v>768.5</v>
      </c>
      <c r="O467" s="18">
        <v>799.7900000000001</v>
      </c>
      <c r="P467" s="1">
        <f t="shared" si="15"/>
        <v>8812.74</v>
      </c>
    </row>
    <row r="468" spans="1:16" ht="15.75">
      <c r="A468" s="7">
        <f t="shared" si="16"/>
        <v>465</v>
      </c>
      <c r="B468" s="72" t="s">
        <v>484</v>
      </c>
      <c r="C468" s="8">
        <v>22187</v>
      </c>
      <c r="D468" s="20">
        <v>867.6899999999999</v>
      </c>
      <c r="E468" s="20">
        <v>905.48</v>
      </c>
      <c r="F468" s="20">
        <v>801.9100000000001</v>
      </c>
      <c r="G468" s="20">
        <v>867.6899999999999</v>
      </c>
      <c r="H468" s="15">
        <v>920.8699999999999</v>
      </c>
      <c r="I468" s="15">
        <v>926.47</v>
      </c>
      <c r="J468" s="20">
        <v>1023.06</v>
      </c>
      <c r="K468" s="20">
        <v>932.79</v>
      </c>
      <c r="L468" s="20">
        <v>1023.06</v>
      </c>
      <c r="M468" s="20">
        <v>902.7</v>
      </c>
      <c r="N468" s="20">
        <v>872.61</v>
      </c>
      <c r="O468" s="18">
        <v>902.7</v>
      </c>
      <c r="P468" s="1">
        <f t="shared" si="15"/>
        <v>10947.030000000002</v>
      </c>
    </row>
    <row r="469" spans="1:16" ht="15.75">
      <c r="A469" s="7">
        <f t="shared" si="16"/>
        <v>466</v>
      </c>
      <c r="B469" s="72" t="s">
        <v>485</v>
      </c>
      <c r="C469" s="8">
        <v>22179</v>
      </c>
      <c r="D469" s="20">
        <v>249.67</v>
      </c>
      <c r="E469" s="20">
        <v>16.24</v>
      </c>
      <c r="F469" s="20">
        <v>195.93</v>
      </c>
      <c r="G469" s="20">
        <v>243.23</v>
      </c>
      <c r="H469" s="15">
        <v>235.68</v>
      </c>
      <c r="I469" s="20">
        <v>380.1</v>
      </c>
      <c r="J469" s="20">
        <v>421.26</v>
      </c>
      <c r="K469" s="20">
        <v>571.71</v>
      </c>
      <c r="L469" s="20">
        <v>361.08</v>
      </c>
      <c r="M469" s="20">
        <v>210.63</v>
      </c>
      <c r="N469" s="20">
        <v>310.83</v>
      </c>
      <c r="O469" s="18">
        <v>340.92</v>
      </c>
      <c r="P469" s="1">
        <f t="shared" si="15"/>
        <v>3537.2799999999997</v>
      </c>
    </row>
    <row r="470" spans="1:16" ht="15.75">
      <c r="A470" s="7">
        <f t="shared" si="16"/>
        <v>467</v>
      </c>
      <c r="B470" s="72" t="s">
        <v>486</v>
      </c>
      <c r="C470" s="8">
        <v>22180</v>
      </c>
      <c r="D470" s="20">
        <v>1189.58</v>
      </c>
      <c r="E470" s="20">
        <v>797.72</v>
      </c>
      <c r="F470" s="20">
        <v>1007.6400000000001</v>
      </c>
      <c r="G470" s="20">
        <v>1007.64</v>
      </c>
      <c r="H470" s="15">
        <v>1035.6299999999999</v>
      </c>
      <c r="I470" s="15">
        <v>1259.56</v>
      </c>
      <c r="J470" s="20">
        <v>1303.8000000000002</v>
      </c>
      <c r="K470" s="20">
        <v>1464.49</v>
      </c>
      <c r="L470" s="20">
        <v>1233.69</v>
      </c>
      <c r="M470" s="20">
        <v>992.97</v>
      </c>
      <c r="N470" s="20">
        <v>1113.33</v>
      </c>
      <c r="O470" s="18">
        <v>965.29</v>
      </c>
      <c r="P470" s="1">
        <f t="shared" si="15"/>
        <v>13371.34</v>
      </c>
    </row>
    <row r="471" spans="1:16" ht="15.75">
      <c r="A471" s="7">
        <f t="shared" si="16"/>
        <v>468</v>
      </c>
      <c r="B471" s="72" t="s">
        <v>487</v>
      </c>
      <c r="C471" s="8">
        <v>22181</v>
      </c>
      <c r="D471" s="20">
        <v>1898.85</v>
      </c>
      <c r="E471" s="20">
        <v>1898.85</v>
      </c>
      <c r="F471" s="20">
        <v>1898.85</v>
      </c>
      <c r="G471" s="20">
        <v>1316.95</v>
      </c>
      <c r="H471" s="15">
        <v>1509.23</v>
      </c>
      <c r="I471" s="15">
        <v>1257.32</v>
      </c>
      <c r="J471" s="20">
        <v>1261.37</v>
      </c>
      <c r="K471" s="20">
        <v>1291.46</v>
      </c>
      <c r="L471" s="20">
        <v>1261.37</v>
      </c>
      <c r="M471" s="20">
        <v>1321.55</v>
      </c>
      <c r="N471" s="30">
        <v>1261.37</v>
      </c>
      <c r="O471" s="18">
        <v>1231.28</v>
      </c>
      <c r="P471" s="1">
        <f t="shared" si="15"/>
        <v>17408.449999999993</v>
      </c>
    </row>
    <row r="472" spans="1:16" ht="15.75">
      <c r="A472" s="7">
        <f t="shared" si="16"/>
        <v>469</v>
      </c>
      <c r="B472" s="72" t="s">
        <v>488</v>
      </c>
      <c r="C472" s="8">
        <v>22182</v>
      </c>
      <c r="D472" s="20">
        <v>252.18</v>
      </c>
      <c r="E472" s="20">
        <v>279.91</v>
      </c>
      <c r="F472" s="20">
        <v>251.91</v>
      </c>
      <c r="G472" s="20">
        <v>223.92</v>
      </c>
      <c r="H472" s="15">
        <v>279.91</v>
      </c>
      <c r="I472" s="15">
        <v>307.89</v>
      </c>
      <c r="J472" s="20">
        <v>421.27</v>
      </c>
      <c r="K472" s="20">
        <v>300.91</v>
      </c>
      <c r="L472" s="20">
        <v>541.62</v>
      </c>
      <c r="M472" s="20">
        <v>481.44</v>
      </c>
      <c r="N472" s="30">
        <v>481.44</v>
      </c>
      <c r="O472" s="18">
        <v>331</v>
      </c>
      <c r="P472" s="1">
        <f t="shared" si="15"/>
        <v>4153.4</v>
      </c>
    </row>
    <row r="473" spans="1:16" ht="15.75">
      <c r="A473" s="7">
        <f t="shared" si="16"/>
        <v>470</v>
      </c>
      <c r="B473" s="72" t="s">
        <v>489</v>
      </c>
      <c r="C473" s="8">
        <v>22183</v>
      </c>
      <c r="D473" s="20">
        <v>1432.2600000000002</v>
      </c>
      <c r="E473" s="20">
        <v>1166.35</v>
      </c>
      <c r="F473" s="20">
        <v>1661.5</v>
      </c>
      <c r="G473" s="20">
        <v>1245</v>
      </c>
      <c r="H473" s="15">
        <v>1425.2600000000002</v>
      </c>
      <c r="I473" s="15">
        <v>1369.2800000000002</v>
      </c>
      <c r="J473" s="20">
        <v>1532.18</v>
      </c>
      <c r="K473" s="20">
        <v>1532.18</v>
      </c>
      <c r="L473" s="20">
        <v>1532.18</v>
      </c>
      <c r="M473" s="20">
        <v>990.56</v>
      </c>
      <c r="N473" s="30">
        <v>1020.65</v>
      </c>
      <c r="O473" s="18">
        <v>1833.08</v>
      </c>
      <c r="P473" s="1">
        <f t="shared" si="15"/>
        <v>16740.480000000003</v>
      </c>
    </row>
    <row r="474" spans="1:16" ht="15.75">
      <c r="A474" s="7">
        <f t="shared" si="16"/>
        <v>471</v>
      </c>
      <c r="B474" s="72" t="s">
        <v>490</v>
      </c>
      <c r="C474" s="8">
        <v>22174</v>
      </c>
      <c r="D474" s="20">
        <v>7150.710000000001</v>
      </c>
      <c r="E474" s="20">
        <v>6880.04</v>
      </c>
      <c r="F474" s="20">
        <v>6385.19</v>
      </c>
      <c r="G474" s="20">
        <v>7123.280000000001</v>
      </c>
      <c r="H474" s="15">
        <v>6901.030000000001</v>
      </c>
      <c r="I474" s="15">
        <v>6796.63</v>
      </c>
      <c r="J474" s="20">
        <v>6968.01</v>
      </c>
      <c r="K474" s="20">
        <v>6769.96</v>
      </c>
      <c r="L474" s="20">
        <v>7539.07</v>
      </c>
      <c r="M474" s="20">
        <v>7208.0599999999995</v>
      </c>
      <c r="N474" s="30">
        <v>6802.45</v>
      </c>
      <c r="O474" s="18">
        <v>6682.09</v>
      </c>
      <c r="P474" s="1">
        <f t="shared" si="15"/>
        <v>83206.51999999999</v>
      </c>
    </row>
    <row r="475" spans="1:16" ht="15.75">
      <c r="A475" s="7">
        <f t="shared" si="16"/>
        <v>472</v>
      </c>
      <c r="B475" s="72" t="s">
        <v>491</v>
      </c>
      <c r="C475" s="8">
        <v>22175</v>
      </c>
      <c r="D475" s="20">
        <v>796.0500000000001</v>
      </c>
      <c r="E475" s="20">
        <v>796.0500000000001</v>
      </c>
      <c r="F475" s="20">
        <v>796.0500000000001</v>
      </c>
      <c r="G475" s="20">
        <v>796.0500000000001</v>
      </c>
      <c r="H475" s="15">
        <v>798.29</v>
      </c>
      <c r="I475" s="15">
        <v>821.8000000000001</v>
      </c>
      <c r="J475" s="20">
        <v>855.75</v>
      </c>
      <c r="K475" s="20">
        <v>855.75</v>
      </c>
      <c r="L475" s="20">
        <v>855.75</v>
      </c>
      <c r="M475" s="20">
        <v>855.75</v>
      </c>
      <c r="N475" s="30">
        <v>855.75</v>
      </c>
      <c r="O475" s="18">
        <v>855.75</v>
      </c>
      <c r="P475" s="1">
        <f t="shared" si="15"/>
        <v>9938.79</v>
      </c>
    </row>
    <row r="476" spans="1:16" ht="15.75">
      <c r="A476" s="7">
        <f t="shared" si="16"/>
        <v>473</v>
      </c>
      <c r="B476" s="72" t="s">
        <v>492</v>
      </c>
      <c r="C476" s="8">
        <v>12163</v>
      </c>
      <c r="D476" s="20">
        <v>209.94</v>
      </c>
      <c r="E476" s="20">
        <v>209.94</v>
      </c>
      <c r="F476" s="20">
        <v>209.94</v>
      </c>
      <c r="G476" s="20">
        <v>209.94</v>
      </c>
      <c r="H476" s="15">
        <v>209.94</v>
      </c>
      <c r="I476" s="15">
        <v>209.94</v>
      </c>
      <c r="J476" s="20">
        <v>225.69</v>
      </c>
      <c r="K476" s="20">
        <v>225.69</v>
      </c>
      <c r="L476" s="20">
        <v>225.69</v>
      </c>
      <c r="M476" s="20">
        <v>225.69</v>
      </c>
      <c r="N476" s="20">
        <v>225.69</v>
      </c>
      <c r="O476" s="18">
        <v>225.69</v>
      </c>
      <c r="P476" s="1">
        <f t="shared" si="15"/>
        <v>2613.78</v>
      </c>
    </row>
    <row r="477" spans="1:16" ht="15.75">
      <c r="A477" s="7">
        <f t="shared" si="16"/>
        <v>474</v>
      </c>
      <c r="B477" s="72" t="s">
        <v>493</v>
      </c>
      <c r="C477" s="8">
        <v>21799</v>
      </c>
      <c r="D477" s="20">
        <v>377.88</v>
      </c>
      <c r="E477" s="20">
        <v>377.88</v>
      </c>
      <c r="F477" s="20">
        <v>377.88</v>
      </c>
      <c r="G477" s="20">
        <v>377.88</v>
      </c>
      <c r="H477" s="15">
        <v>377.88</v>
      </c>
      <c r="I477" s="15">
        <v>377.88</v>
      </c>
      <c r="J477" s="20">
        <v>406.23</v>
      </c>
      <c r="K477" s="20">
        <v>406.23</v>
      </c>
      <c r="L477" s="20">
        <v>451.36</v>
      </c>
      <c r="M477" s="20">
        <v>451.36</v>
      </c>
      <c r="N477" s="20">
        <v>1092.27</v>
      </c>
      <c r="O477" s="18">
        <v>1092.27</v>
      </c>
      <c r="P477" s="1">
        <f t="shared" si="15"/>
        <v>6167</v>
      </c>
    </row>
    <row r="478" spans="1:16" ht="15.75">
      <c r="A478" s="7">
        <f t="shared" si="16"/>
        <v>475</v>
      </c>
      <c r="B478" s="72" t="s">
        <v>494</v>
      </c>
      <c r="C478" s="8">
        <v>10036</v>
      </c>
      <c r="D478" s="20">
        <v>2169.5</v>
      </c>
      <c r="E478" s="20">
        <v>2169.5</v>
      </c>
      <c r="F478" s="20">
        <v>2169.5</v>
      </c>
      <c r="G478" s="20">
        <v>2169.5</v>
      </c>
      <c r="H478" s="67">
        <v>2169.5</v>
      </c>
      <c r="I478" s="67">
        <v>2169.5</v>
      </c>
      <c r="J478" s="20">
        <v>2077.12</v>
      </c>
      <c r="K478" s="20">
        <v>2077.12</v>
      </c>
      <c r="L478" s="20">
        <v>2186.34</v>
      </c>
      <c r="M478" s="20">
        <v>2186.34</v>
      </c>
      <c r="N478" s="20">
        <v>2186.34</v>
      </c>
      <c r="O478" s="18">
        <v>2186.34</v>
      </c>
      <c r="P478" s="1">
        <f t="shared" si="15"/>
        <v>25916.6</v>
      </c>
    </row>
    <row r="479" spans="1:16" s="143" customFormat="1" ht="15.75">
      <c r="A479" s="138">
        <f t="shared" si="16"/>
        <v>476</v>
      </c>
      <c r="B479" s="137" t="s">
        <v>495</v>
      </c>
      <c r="C479" s="139">
        <v>10038</v>
      </c>
      <c r="D479" s="140">
        <v>1016.04</v>
      </c>
      <c r="E479" s="140">
        <v>1117.64</v>
      </c>
      <c r="F479" s="140">
        <v>1117.64</v>
      </c>
      <c r="G479" s="140">
        <v>1117.64</v>
      </c>
      <c r="H479" s="140">
        <v>1117.64</v>
      </c>
      <c r="I479" s="140">
        <v>1117.64</v>
      </c>
      <c r="J479" s="140">
        <v>1310.72</v>
      </c>
      <c r="K479" s="140">
        <v>1310.72</v>
      </c>
      <c r="L479" s="140">
        <v>0</v>
      </c>
      <c r="M479" s="140"/>
      <c r="N479" s="140"/>
      <c r="O479" s="141"/>
      <c r="P479" s="142">
        <f t="shared" si="15"/>
        <v>9225.680000000002</v>
      </c>
    </row>
    <row r="480" spans="1:16" ht="15.75">
      <c r="A480" s="7">
        <f t="shared" si="16"/>
        <v>477</v>
      </c>
      <c r="B480" s="72" t="s">
        <v>496</v>
      </c>
      <c r="C480" s="8">
        <v>10039</v>
      </c>
      <c r="D480" s="20">
        <v>1548.1299999999999</v>
      </c>
      <c r="E480" s="20">
        <v>1548.1299999999999</v>
      </c>
      <c r="F480" s="20">
        <v>1296.22</v>
      </c>
      <c r="G480" s="20">
        <v>1464.1599999999999</v>
      </c>
      <c r="H480" s="67">
        <v>1464.1599999999999</v>
      </c>
      <c r="I480" s="67">
        <v>1492.1499999999999</v>
      </c>
      <c r="J480" s="20">
        <v>1579.13</v>
      </c>
      <c r="K480" s="20">
        <v>1523.75</v>
      </c>
      <c r="L480" s="20">
        <v>1532.78</v>
      </c>
      <c r="M480" s="20">
        <v>1532.78</v>
      </c>
      <c r="N480" s="20">
        <v>1532.78</v>
      </c>
      <c r="O480" s="18">
        <v>1619.14</v>
      </c>
      <c r="P480" s="1">
        <f t="shared" si="15"/>
        <v>18133.309999999998</v>
      </c>
    </row>
    <row r="481" spans="1:16" ht="15.75">
      <c r="A481" s="7">
        <f t="shared" si="16"/>
        <v>478</v>
      </c>
      <c r="B481" s="72" t="s">
        <v>497</v>
      </c>
      <c r="C481" s="8">
        <v>10040</v>
      </c>
      <c r="D481" s="20">
        <v>1188.17</v>
      </c>
      <c r="E481" s="20">
        <v>1046.55</v>
      </c>
      <c r="F481" s="20">
        <v>1058.86</v>
      </c>
      <c r="G481" s="20">
        <v>1035.91</v>
      </c>
      <c r="H481" s="67">
        <v>1110.36</v>
      </c>
      <c r="I481" s="67">
        <v>1096.37</v>
      </c>
      <c r="J481" s="20">
        <v>1401.89</v>
      </c>
      <c r="K481" s="20">
        <v>1421.76</v>
      </c>
      <c r="L481" s="20">
        <v>1100.99</v>
      </c>
      <c r="M481" s="20">
        <v>1178.62</v>
      </c>
      <c r="N481" s="20">
        <v>1775.31</v>
      </c>
      <c r="O481" s="18">
        <v>1321.55</v>
      </c>
      <c r="P481" s="1">
        <f t="shared" si="15"/>
        <v>14736.339999999998</v>
      </c>
    </row>
    <row r="482" spans="1:16" ht="15.75">
      <c r="A482" s="7">
        <f t="shared" si="16"/>
        <v>479</v>
      </c>
      <c r="B482" s="72" t="s">
        <v>498</v>
      </c>
      <c r="C482" s="8">
        <v>10041</v>
      </c>
      <c r="D482" s="20">
        <v>371.15</v>
      </c>
      <c r="E482" s="20">
        <v>402.22</v>
      </c>
      <c r="F482" s="20">
        <v>228.12</v>
      </c>
      <c r="G482" s="20">
        <v>371.15</v>
      </c>
      <c r="H482" s="67">
        <v>385.15</v>
      </c>
      <c r="I482" s="67">
        <v>273.18</v>
      </c>
      <c r="J482" s="20">
        <v>401.4</v>
      </c>
      <c r="K482" s="20">
        <v>268.41</v>
      </c>
      <c r="L482" s="20">
        <v>511.53</v>
      </c>
      <c r="M482" s="20">
        <v>240.72</v>
      </c>
      <c r="N482" s="20">
        <v>240.72</v>
      </c>
      <c r="O482" s="18">
        <v>601.8</v>
      </c>
      <c r="P482" s="1">
        <f t="shared" si="15"/>
        <v>4295.549999999999</v>
      </c>
    </row>
    <row r="483" spans="1:16" s="143" customFormat="1" ht="15.75">
      <c r="A483" s="138">
        <f t="shared" si="16"/>
        <v>480</v>
      </c>
      <c r="B483" s="137" t="s">
        <v>499</v>
      </c>
      <c r="C483" s="139">
        <v>10042</v>
      </c>
      <c r="D483" s="140">
        <v>1942.5</v>
      </c>
      <c r="E483" s="140">
        <v>1942.5</v>
      </c>
      <c r="F483" s="140">
        <v>2234.73</v>
      </c>
      <c r="G483" s="140">
        <v>1965.18</v>
      </c>
      <c r="H483" s="140">
        <v>1965.18</v>
      </c>
      <c r="I483" s="140">
        <v>929.82</v>
      </c>
      <c r="J483" s="140">
        <v>1927.27</v>
      </c>
      <c r="K483" s="140">
        <v>1495.78</v>
      </c>
      <c r="L483" s="140">
        <v>0</v>
      </c>
      <c r="M483" s="140">
        <v>0</v>
      </c>
      <c r="N483" s="140"/>
      <c r="O483" s="141"/>
      <c r="P483" s="142">
        <f t="shared" si="15"/>
        <v>14402.960000000001</v>
      </c>
    </row>
    <row r="484" spans="1:16" s="143" customFormat="1" ht="15.75">
      <c r="A484" s="138">
        <f t="shared" si="16"/>
        <v>481</v>
      </c>
      <c r="B484" s="137" t="s">
        <v>500</v>
      </c>
      <c r="C484" s="139">
        <v>10043</v>
      </c>
      <c r="D484" s="140">
        <v>203.21</v>
      </c>
      <c r="E484" s="140">
        <v>203.21</v>
      </c>
      <c r="F484" s="140">
        <v>406.41</v>
      </c>
      <c r="G484" s="140">
        <v>406.41</v>
      </c>
      <c r="H484" s="140">
        <v>406.41</v>
      </c>
      <c r="I484" s="140">
        <v>406.41</v>
      </c>
      <c r="J484" s="140">
        <v>436.91</v>
      </c>
      <c r="K484" s="140">
        <v>436.91</v>
      </c>
      <c r="L484" s="140">
        <v>0</v>
      </c>
      <c r="M484" s="140">
        <v>0</v>
      </c>
      <c r="N484" s="140"/>
      <c r="O484" s="141"/>
      <c r="P484" s="142">
        <f t="shared" si="15"/>
        <v>2905.88</v>
      </c>
    </row>
    <row r="485" spans="1:16" s="143" customFormat="1" ht="15.75">
      <c r="A485" s="138">
        <f t="shared" si="16"/>
        <v>482</v>
      </c>
      <c r="B485" s="147" t="s">
        <v>501</v>
      </c>
      <c r="C485" s="139">
        <v>10045</v>
      </c>
      <c r="D485" s="140">
        <v>1967.43</v>
      </c>
      <c r="E485" s="140">
        <v>1967.43</v>
      </c>
      <c r="F485" s="140">
        <v>1967.43</v>
      </c>
      <c r="G485" s="140">
        <v>1967.43</v>
      </c>
      <c r="H485" s="140">
        <v>1967.43</v>
      </c>
      <c r="I485" s="140">
        <v>1967.43</v>
      </c>
      <c r="J485" s="140">
        <v>2115.02</v>
      </c>
      <c r="K485" s="140">
        <v>2115.02</v>
      </c>
      <c r="L485" s="140">
        <v>0</v>
      </c>
      <c r="M485" s="140">
        <v>0</v>
      </c>
      <c r="N485" s="140"/>
      <c r="O485" s="141"/>
      <c r="P485" s="142">
        <f t="shared" si="15"/>
        <v>16034.62</v>
      </c>
    </row>
    <row r="486" spans="1:241" ht="15.75">
      <c r="A486" s="138">
        <f t="shared" si="16"/>
        <v>483</v>
      </c>
      <c r="B486" s="137" t="s">
        <v>502</v>
      </c>
      <c r="C486" s="139">
        <v>10046</v>
      </c>
      <c r="D486" s="140">
        <v>712.07</v>
      </c>
      <c r="E486" s="140">
        <v>712.07</v>
      </c>
      <c r="F486" s="140">
        <v>712.07</v>
      </c>
      <c r="G486" s="140">
        <v>712.07</v>
      </c>
      <c r="H486" s="140">
        <v>712.07</v>
      </c>
      <c r="I486" s="140">
        <v>712.07</v>
      </c>
      <c r="J486" s="140">
        <v>765.49</v>
      </c>
      <c r="K486" s="140">
        <v>765.49</v>
      </c>
      <c r="L486" s="140">
        <v>-765.49</v>
      </c>
      <c r="M486" s="140">
        <v>0</v>
      </c>
      <c r="N486" s="140"/>
      <c r="O486" s="141">
        <v>0</v>
      </c>
      <c r="P486" s="142">
        <f t="shared" si="15"/>
        <v>5037.91</v>
      </c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  <c r="CF486" s="143"/>
      <c r="CG486" s="143"/>
      <c r="CH486" s="143"/>
      <c r="CI486" s="143"/>
      <c r="CJ486" s="143"/>
      <c r="CK486" s="143"/>
      <c r="CL486" s="143"/>
      <c r="CM486" s="143"/>
      <c r="CN486" s="143"/>
      <c r="CO486" s="143"/>
      <c r="CP486" s="143"/>
      <c r="CQ486" s="143"/>
      <c r="CR486" s="143"/>
      <c r="CS486" s="143"/>
      <c r="CT486" s="143"/>
      <c r="CU486" s="143"/>
      <c r="CV486" s="143"/>
      <c r="CW486" s="143"/>
      <c r="CX486" s="143"/>
      <c r="CY486" s="143"/>
      <c r="CZ486" s="143"/>
      <c r="DA486" s="143"/>
      <c r="DB486" s="143"/>
      <c r="DC486" s="143"/>
      <c r="DD486" s="143"/>
      <c r="DE486" s="143"/>
      <c r="DF486" s="143"/>
      <c r="DG486" s="143"/>
      <c r="DH486" s="143"/>
      <c r="DI486" s="143"/>
      <c r="DJ486" s="143"/>
      <c r="DK486" s="143"/>
      <c r="DL486" s="143"/>
      <c r="DM486" s="143"/>
      <c r="DN486" s="143"/>
      <c r="DO486" s="143"/>
      <c r="DP486" s="143"/>
      <c r="DQ486" s="143"/>
      <c r="DR486" s="143"/>
      <c r="DS486" s="143"/>
      <c r="DT486" s="143"/>
      <c r="DU486" s="143"/>
      <c r="DV486" s="143"/>
      <c r="DW486" s="143"/>
      <c r="DX486" s="143"/>
      <c r="DY486" s="143"/>
      <c r="DZ486" s="143"/>
      <c r="EA486" s="143"/>
      <c r="EB486" s="143"/>
      <c r="EC486" s="143"/>
      <c r="ED486" s="143"/>
      <c r="EE486" s="143"/>
      <c r="EF486" s="143"/>
      <c r="EG486" s="143"/>
      <c r="EH486" s="143"/>
      <c r="EI486" s="143"/>
      <c r="EJ486" s="143"/>
      <c r="EK486" s="143"/>
      <c r="EL486" s="143"/>
      <c r="EM486" s="143"/>
      <c r="EN486" s="143"/>
      <c r="EO486" s="143"/>
      <c r="EP486" s="143"/>
      <c r="EQ486" s="143"/>
      <c r="ER486" s="143"/>
      <c r="ES486" s="143"/>
      <c r="ET486" s="143"/>
      <c r="EU486" s="143"/>
      <c r="EV486" s="143"/>
      <c r="EW486" s="143"/>
      <c r="EX486" s="143"/>
      <c r="EY486" s="143"/>
      <c r="EZ486" s="143"/>
      <c r="FA486" s="143"/>
      <c r="FB486" s="143"/>
      <c r="FC486" s="143"/>
      <c r="FD486" s="143"/>
      <c r="FE486" s="143"/>
      <c r="FF486" s="143"/>
      <c r="FG486" s="143"/>
      <c r="FH486" s="143"/>
      <c r="FI486" s="143"/>
      <c r="FJ486" s="143"/>
      <c r="FK486" s="143"/>
      <c r="FL486" s="143"/>
      <c r="FM486" s="143"/>
      <c r="FN486" s="143"/>
      <c r="FO486" s="143"/>
      <c r="FP486" s="143"/>
      <c r="FQ486" s="143"/>
      <c r="FR486" s="143"/>
      <c r="FS486" s="143"/>
      <c r="FT486" s="143"/>
      <c r="FU486" s="143"/>
      <c r="FV486" s="143"/>
      <c r="FW486" s="143"/>
      <c r="FX486" s="143"/>
      <c r="FY486" s="143"/>
      <c r="FZ486" s="143"/>
      <c r="GA486" s="143"/>
      <c r="GB486" s="143"/>
      <c r="GC486" s="143"/>
      <c r="GD486" s="143"/>
      <c r="GE486" s="143"/>
      <c r="GF486" s="143"/>
      <c r="GG486" s="143"/>
      <c r="GH486" s="143"/>
      <c r="GI486" s="143"/>
      <c r="GJ486" s="143"/>
      <c r="GK486" s="143"/>
      <c r="GL486" s="143"/>
      <c r="GM486" s="143"/>
      <c r="GN486" s="143"/>
      <c r="GO486" s="143"/>
      <c r="GP486" s="143"/>
      <c r="GQ486" s="143"/>
      <c r="GR486" s="143"/>
      <c r="GS486" s="143"/>
      <c r="GT486" s="143"/>
      <c r="GU486" s="143"/>
      <c r="GV486" s="143"/>
      <c r="GW486" s="143"/>
      <c r="GX486" s="143"/>
      <c r="GY486" s="143"/>
      <c r="GZ486" s="143"/>
      <c r="HA486" s="143"/>
      <c r="HB486" s="143"/>
      <c r="HC486" s="143"/>
      <c r="HD486" s="143"/>
      <c r="HE486" s="143"/>
      <c r="HF486" s="143"/>
      <c r="HG486" s="143"/>
      <c r="HH486" s="143"/>
      <c r="HI486" s="143"/>
      <c r="HJ486" s="143"/>
      <c r="HK486" s="143"/>
      <c r="HL486" s="143"/>
      <c r="HM486" s="143"/>
      <c r="HN486" s="143"/>
      <c r="HO486" s="143"/>
      <c r="HP486" s="143"/>
      <c r="HQ486" s="143"/>
      <c r="HR486" s="143"/>
      <c r="HS486" s="143"/>
      <c r="HT486" s="143"/>
      <c r="HU486" s="143"/>
      <c r="HV486" s="143"/>
      <c r="HW486" s="143"/>
      <c r="HX486" s="143"/>
      <c r="HY486" s="143"/>
      <c r="HZ486" s="143"/>
      <c r="IA486" s="143"/>
      <c r="IB486" s="143"/>
      <c r="IC486" s="143"/>
      <c r="ID486" s="143"/>
      <c r="IE486" s="143"/>
      <c r="IF486" s="143"/>
      <c r="IG486" s="143"/>
    </row>
    <row r="487" spans="1:241" ht="15.75">
      <c r="A487" s="138">
        <f t="shared" si="16"/>
        <v>484</v>
      </c>
      <c r="B487" s="137" t="s">
        <v>503</v>
      </c>
      <c r="C487" s="139">
        <v>10047</v>
      </c>
      <c r="D487" s="140">
        <v>754.61</v>
      </c>
      <c r="E487" s="140">
        <v>726.62</v>
      </c>
      <c r="F487" s="140">
        <v>247.62</v>
      </c>
      <c r="G487" s="140">
        <v>726.62</v>
      </c>
      <c r="H487" s="140">
        <v>978.53</v>
      </c>
      <c r="I487" s="148">
        <v>784.84</v>
      </c>
      <c r="J487" s="140">
        <v>1745.22</v>
      </c>
      <c r="K487" s="140">
        <v>946.03</v>
      </c>
      <c r="L487" s="140">
        <v>105.92</v>
      </c>
      <c r="M487" s="140">
        <v>0</v>
      </c>
      <c r="N487" s="140"/>
      <c r="O487" s="141">
        <v>0</v>
      </c>
      <c r="P487" s="142">
        <f t="shared" si="15"/>
        <v>7016.01</v>
      </c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3"/>
      <c r="CA487" s="143"/>
      <c r="CB487" s="143"/>
      <c r="CC487" s="143"/>
      <c r="CD487" s="143"/>
      <c r="CE487" s="143"/>
      <c r="CF487" s="143"/>
      <c r="CG487" s="143"/>
      <c r="CH487" s="143"/>
      <c r="CI487" s="143"/>
      <c r="CJ487" s="143"/>
      <c r="CK487" s="143"/>
      <c r="CL487" s="143"/>
      <c r="CM487" s="143"/>
      <c r="CN487" s="143"/>
      <c r="CO487" s="143"/>
      <c r="CP487" s="143"/>
      <c r="CQ487" s="143"/>
      <c r="CR487" s="143"/>
      <c r="CS487" s="143"/>
      <c r="CT487" s="143"/>
      <c r="CU487" s="143"/>
      <c r="CV487" s="143"/>
      <c r="CW487" s="143"/>
      <c r="CX487" s="143"/>
      <c r="CY487" s="143"/>
      <c r="CZ487" s="143"/>
      <c r="DA487" s="143"/>
      <c r="DB487" s="143"/>
      <c r="DC487" s="143"/>
      <c r="DD487" s="143"/>
      <c r="DE487" s="143"/>
      <c r="DF487" s="143"/>
      <c r="DG487" s="143"/>
      <c r="DH487" s="143"/>
      <c r="DI487" s="143"/>
      <c r="DJ487" s="143"/>
      <c r="DK487" s="143"/>
      <c r="DL487" s="143"/>
      <c r="DM487" s="143"/>
      <c r="DN487" s="143"/>
      <c r="DO487" s="143"/>
      <c r="DP487" s="143"/>
      <c r="DQ487" s="143"/>
      <c r="DR487" s="143"/>
      <c r="DS487" s="143"/>
      <c r="DT487" s="143"/>
      <c r="DU487" s="143"/>
      <c r="DV487" s="143"/>
      <c r="DW487" s="143"/>
      <c r="DX487" s="143"/>
      <c r="DY487" s="143"/>
      <c r="DZ487" s="143"/>
      <c r="EA487" s="143"/>
      <c r="EB487" s="143"/>
      <c r="EC487" s="143"/>
      <c r="ED487" s="143"/>
      <c r="EE487" s="143"/>
      <c r="EF487" s="143"/>
      <c r="EG487" s="143"/>
      <c r="EH487" s="143"/>
      <c r="EI487" s="143"/>
      <c r="EJ487" s="143"/>
      <c r="EK487" s="143"/>
      <c r="EL487" s="143"/>
      <c r="EM487" s="143"/>
      <c r="EN487" s="143"/>
      <c r="EO487" s="143"/>
      <c r="EP487" s="143"/>
      <c r="EQ487" s="143"/>
      <c r="ER487" s="143"/>
      <c r="ES487" s="143"/>
      <c r="ET487" s="143"/>
      <c r="EU487" s="143"/>
      <c r="EV487" s="143"/>
      <c r="EW487" s="143"/>
      <c r="EX487" s="143"/>
      <c r="EY487" s="143"/>
      <c r="EZ487" s="143"/>
      <c r="FA487" s="143"/>
      <c r="FB487" s="143"/>
      <c r="FC487" s="143"/>
      <c r="FD487" s="143"/>
      <c r="FE487" s="143"/>
      <c r="FF487" s="143"/>
      <c r="FG487" s="143"/>
      <c r="FH487" s="143"/>
      <c r="FI487" s="143"/>
      <c r="FJ487" s="143"/>
      <c r="FK487" s="143"/>
      <c r="FL487" s="143"/>
      <c r="FM487" s="143"/>
      <c r="FN487" s="143"/>
      <c r="FO487" s="143"/>
      <c r="FP487" s="143"/>
      <c r="FQ487" s="143"/>
      <c r="FR487" s="143"/>
      <c r="FS487" s="143"/>
      <c r="FT487" s="143"/>
      <c r="FU487" s="143"/>
      <c r="FV487" s="143"/>
      <c r="FW487" s="143"/>
      <c r="FX487" s="143"/>
      <c r="FY487" s="143"/>
      <c r="FZ487" s="143"/>
      <c r="GA487" s="143"/>
      <c r="GB487" s="143"/>
      <c r="GC487" s="143"/>
      <c r="GD487" s="143"/>
      <c r="GE487" s="143"/>
      <c r="GF487" s="143"/>
      <c r="GG487" s="143"/>
      <c r="GH487" s="143"/>
      <c r="GI487" s="143"/>
      <c r="GJ487" s="143"/>
      <c r="GK487" s="143"/>
      <c r="GL487" s="143"/>
      <c r="GM487" s="143"/>
      <c r="GN487" s="143"/>
      <c r="GO487" s="143"/>
      <c r="GP487" s="143"/>
      <c r="GQ487" s="143"/>
      <c r="GR487" s="143"/>
      <c r="GS487" s="143"/>
      <c r="GT487" s="143"/>
      <c r="GU487" s="143"/>
      <c r="GV487" s="143"/>
      <c r="GW487" s="143"/>
      <c r="GX487" s="143"/>
      <c r="GY487" s="143"/>
      <c r="GZ487" s="143"/>
      <c r="HA487" s="143"/>
      <c r="HB487" s="143"/>
      <c r="HC487" s="143"/>
      <c r="HD487" s="143"/>
      <c r="HE487" s="143"/>
      <c r="HF487" s="143"/>
      <c r="HG487" s="143"/>
      <c r="HH487" s="143"/>
      <c r="HI487" s="143"/>
      <c r="HJ487" s="143"/>
      <c r="HK487" s="143"/>
      <c r="HL487" s="143"/>
      <c r="HM487" s="143"/>
      <c r="HN487" s="143"/>
      <c r="HO487" s="143"/>
      <c r="HP487" s="143"/>
      <c r="HQ487" s="143"/>
      <c r="HR487" s="143"/>
      <c r="HS487" s="143"/>
      <c r="HT487" s="143"/>
      <c r="HU487" s="143"/>
      <c r="HV487" s="143"/>
      <c r="HW487" s="143"/>
      <c r="HX487" s="143"/>
      <c r="HY487" s="143"/>
      <c r="HZ487" s="143"/>
      <c r="IA487" s="143"/>
      <c r="IB487" s="143"/>
      <c r="IC487" s="143"/>
      <c r="ID487" s="143"/>
      <c r="IE487" s="143"/>
      <c r="IF487" s="143"/>
      <c r="IG487" s="143"/>
    </row>
    <row r="488" spans="1:241" ht="15.75">
      <c r="A488" s="138">
        <f t="shared" si="16"/>
        <v>485</v>
      </c>
      <c r="B488" s="137" t="s">
        <v>504</v>
      </c>
      <c r="C488" s="139">
        <v>10048</v>
      </c>
      <c r="D488" s="140">
        <v>768.05</v>
      </c>
      <c r="E488" s="140">
        <v>768.05</v>
      </c>
      <c r="F488" s="140">
        <v>756.29</v>
      </c>
      <c r="G488" s="140">
        <v>807.8</v>
      </c>
      <c r="H488" s="140">
        <v>768.05</v>
      </c>
      <c r="I488" s="140">
        <v>293.34</v>
      </c>
      <c r="J488" s="140">
        <v>375.52</v>
      </c>
      <c r="K488" s="140">
        <v>320.46</v>
      </c>
      <c r="L488" s="140">
        <v>-65.3</v>
      </c>
      <c r="M488" s="140">
        <v>0</v>
      </c>
      <c r="N488" s="140"/>
      <c r="O488" s="141">
        <v>0</v>
      </c>
      <c r="P488" s="142">
        <f t="shared" si="15"/>
        <v>4792.26</v>
      </c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  <c r="BU488" s="143"/>
      <c r="BV488" s="143"/>
      <c r="BW488" s="143"/>
      <c r="BX488" s="143"/>
      <c r="BY488" s="143"/>
      <c r="BZ488" s="143"/>
      <c r="CA488" s="143"/>
      <c r="CB488" s="143"/>
      <c r="CC488" s="143"/>
      <c r="CD488" s="143"/>
      <c r="CE488" s="143"/>
      <c r="CF488" s="143"/>
      <c r="CG488" s="143"/>
      <c r="CH488" s="143"/>
      <c r="CI488" s="143"/>
      <c r="CJ488" s="143"/>
      <c r="CK488" s="143"/>
      <c r="CL488" s="143"/>
      <c r="CM488" s="143"/>
      <c r="CN488" s="143"/>
      <c r="CO488" s="143"/>
      <c r="CP488" s="143"/>
      <c r="CQ488" s="143"/>
      <c r="CR488" s="143"/>
      <c r="CS488" s="143"/>
      <c r="CT488" s="143"/>
      <c r="CU488" s="143"/>
      <c r="CV488" s="143"/>
      <c r="CW488" s="143"/>
      <c r="CX488" s="143"/>
      <c r="CY488" s="143"/>
      <c r="CZ488" s="143"/>
      <c r="DA488" s="143"/>
      <c r="DB488" s="143"/>
      <c r="DC488" s="143"/>
      <c r="DD488" s="143"/>
      <c r="DE488" s="143"/>
      <c r="DF488" s="143"/>
      <c r="DG488" s="143"/>
      <c r="DH488" s="143"/>
      <c r="DI488" s="143"/>
      <c r="DJ488" s="143"/>
      <c r="DK488" s="143"/>
      <c r="DL488" s="143"/>
      <c r="DM488" s="143"/>
      <c r="DN488" s="143"/>
      <c r="DO488" s="143"/>
      <c r="DP488" s="143"/>
      <c r="DQ488" s="143"/>
      <c r="DR488" s="143"/>
      <c r="DS488" s="143"/>
      <c r="DT488" s="143"/>
      <c r="DU488" s="143"/>
      <c r="DV488" s="143"/>
      <c r="DW488" s="143"/>
      <c r="DX488" s="143"/>
      <c r="DY488" s="143"/>
      <c r="DZ488" s="143"/>
      <c r="EA488" s="143"/>
      <c r="EB488" s="143"/>
      <c r="EC488" s="143"/>
      <c r="ED488" s="143"/>
      <c r="EE488" s="143"/>
      <c r="EF488" s="143"/>
      <c r="EG488" s="143"/>
      <c r="EH488" s="143"/>
      <c r="EI488" s="143"/>
      <c r="EJ488" s="143"/>
      <c r="EK488" s="143"/>
      <c r="EL488" s="143"/>
      <c r="EM488" s="143"/>
      <c r="EN488" s="143"/>
      <c r="EO488" s="143"/>
      <c r="EP488" s="143"/>
      <c r="EQ488" s="143"/>
      <c r="ER488" s="143"/>
      <c r="ES488" s="143"/>
      <c r="ET488" s="143"/>
      <c r="EU488" s="143"/>
      <c r="EV488" s="143"/>
      <c r="EW488" s="143"/>
      <c r="EX488" s="143"/>
      <c r="EY488" s="143"/>
      <c r="EZ488" s="143"/>
      <c r="FA488" s="143"/>
      <c r="FB488" s="143"/>
      <c r="FC488" s="143"/>
      <c r="FD488" s="143"/>
      <c r="FE488" s="143"/>
      <c r="FF488" s="143"/>
      <c r="FG488" s="143"/>
      <c r="FH488" s="143"/>
      <c r="FI488" s="143"/>
      <c r="FJ488" s="143"/>
      <c r="FK488" s="143"/>
      <c r="FL488" s="143"/>
      <c r="FM488" s="143"/>
      <c r="FN488" s="143"/>
      <c r="FO488" s="143"/>
      <c r="FP488" s="143"/>
      <c r="FQ488" s="143"/>
      <c r="FR488" s="143"/>
      <c r="FS488" s="143"/>
      <c r="FT488" s="143"/>
      <c r="FU488" s="143"/>
      <c r="FV488" s="143"/>
      <c r="FW488" s="143"/>
      <c r="FX488" s="143"/>
      <c r="FY488" s="143"/>
      <c r="FZ488" s="143"/>
      <c r="GA488" s="143"/>
      <c r="GB488" s="143"/>
      <c r="GC488" s="143"/>
      <c r="GD488" s="143"/>
      <c r="GE488" s="143"/>
      <c r="GF488" s="143"/>
      <c r="GG488" s="143"/>
      <c r="GH488" s="143"/>
      <c r="GI488" s="143"/>
      <c r="GJ488" s="143"/>
      <c r="GK488" s="143"/>
      <c r="GL488" s="143"/>
      <c r="GM488" s="143"/>
      <c r="GN488" s="143"/>
      <c r="GO488" s="143"/>
      <c r="GP488" s="143"/>
      <c r="GQ488" s="143"/>
      <c r="GR488" s="143"/>
      <c r="GS488" s="143"/>
      <c r="GT488" s="143"/>
      <c r="GU488" s="143"/>
      <c r="GV488" s="143"/>
      <c r="GW488" s="143"/>
      <c r="GX488" s="143"/>
      <c r="GY488" s="143"/>
      <c r="GZ488" s="143"/>
      <c r="HA488" s="143"/>
      <c r="HB488" s="143"/>
      <c r="HC488" s="143"/>
      <c r="HD488" s="143"/>
      <c r="HE488" s="143"/>
      <c r="HF488" s="143"/>
      <c r="HG488" s="143"/>
      <c r="HH488" s="143"/>
      <c r="HI488" s="143"/>
      <c r="HJ488" s="143"/>
      <c r="HK488" s="143"/>
      <c r="HL488" s="143"/>
      <c r="HM488" s="143"/>
      <c r="HN488" s="143"/>
      <c r="HO488" s="143"/>
      <c r="HP488" s="143"/>
      <c r="HQ488" s="143"/>
      <c r="HR488" s="143"/>
      <c r="HS488" s="143"/>
      <c r="HT488" s="143"/>
      <c r="HU488" s="143"/>
      <c r="HV488" s="143"/>
      <c r="HW488" s="143"/>
      <c r="HX488" s="143"/>
      <c r="HY488" s="143"/>
      <c r="HZ488" s="143"/>
      <c r="IA488" s="143"/>
      <c r="IB488" s="143"/>
      <c r="IC488" s="143"/>
      <c r="ID488" s="143"/>
      <c r="IE488" s="143"/>
      <c r="IF488" s="143"/>
      <c r="IG488" s="143"/>
    </row>
    <row r="489" spans="1:16" ht="15.75">
      <c r="A489" s="7">
        <f t="shared" si="16"/>
        <v>486</v>
      </c>
      <c r="B489" s="72" t="s">
        <v>505</v>
      </c>
      <c r="C489" s="8">
        <v>10049</v>
      </c>
      <c r="D489" s="20">
        <v>573.24</v>
      </c>
      <c r="E489" s="20">
        <v>564</v>
      </c>
      <c r="F489" s="20">
        <v>302.58</v>
      </c>
      <c r="G489" s="20">
        <v>433.29</v>
      </c>
      <c r="H489" s="20">
        <v>405.3</v>
      </c>
      <c r="I489" s="15">
        <v>489.27</v>
      </c>
      <c r="J489" s="20">
        <v>495.88</v>
      </c>
      <c r="K489" s="20">
        <v>556.06</v>
      </c>
      <c r="L489" s="20">
        <v>556.06</v>
      </c>
      <c r="M489" s="20">
        <v>495.88</v>
      </c>
      <c r="N489" s="20">
        <v>525.97</v>
      </c>
      <c r="O489" s="18">
        <v>465.79</v>
      </c>
      <c r="P489" s="1">
        <f aca="true" t="shared" si="17" ref="P489:P551">D489+E489+F489+G489+H489+I489+J489+K489+L489+M489+N489+O489</f>
        <v>5863.320000000001</v>
      </c>
    </row>
    <row r="490" spans="1:241" ht="15.75">
      <c r="A490" s="138">
        <f t="shared" si="16"/>
        <v>487</v>
      </c>
      <c r="B490" s="137" t="s">
        <v>506</v>
      </c>
      <c r="C490" s="139">
        <v>10050</v>
      </c>
      <c r="D490" s="140">
        <v>643.77</v>
      </c>
      <c r="E490" s="140">
        <v>419.85</v>
      </c>
      <c r="F490" s="140">
        <v>475.83</v>
      </c>
      <c r="G490" s="140">
        <v>447.84</v>
      </c>
      <c r="H490" s="140">
        <v>447.84</v>
      </c>
      <c r="I490" s="140">
        <v>447.84</v>
      </c>
      <c r="J490" s="140">
        <v>571.71</v>
      </c>
      <c r="K490" s="140">
        <v>300.9</v>
      </c>
      <c r="L490" s="140">
        <v>0</v>
      </c>
      <c r="M490" s="140">
        <v>0</v>
      </c>
      <c r="N490" s="140"/>
      <c r="O490" s="141">
        <v>0</v>
      </c>
      <c r="P490" s="142">
        <f t="shared" si="17"/>
        <v>3755.58</v>
      </c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  <c r="BU490" s="143"/>
      <c r="BV490" s="143"/>
      <c r="BW490" s="143"/>
      <c r="BX490" s="143"/>
      <c r="BY490" s="143"/>
      <c r="BZ490" s="143"/>
      <c r="CA490" s="143"/>
      <c r="CB490" s="143"/>
      <c r="CC490" s="143"/>
      <c r="CD490" s="143"/>
      <c r="CE490" s="143"/>
      <c r="CF490" s="143"/>
      <c r="CG490" s="143"/>
      <c r="CH490" s="143"/>
      <c r="CI490" s="143"/>
      <c r="CJ490" s="143"/>
      <c r="CK490" s="143"/>
      <c r="CL490" s="143"/>
      <c r="CM490" s="143"/>
      <c r="CN490" s="143"/>
      <c r="CO490" s="143"/>
      <c r="CP490" s="143"/>
      <c r="CQ490" s="143"/>
      <c r="CR490" s="143"/>
      <c r="CS490" s="143"/>
      <c r="CT490" s="143"/>
      <c r="CU490" s="143"/>
      <c r="CV490" s="143"/>
      <c r="CW490" s="143"/>
      <c r="CX490" s="143"/>
      <c r="CY490" s="143"/>
      <c r="CZ490" s="143"/>
      <c r="DA490" s="143"/>
      <c r="DB490" s="143"/>
      <c r="DC490" s="143"/>
      <c r="DD490" s="143"/>
      <c r="DE490" s="143"/>
      <c r="DF490" s="143"/>
      <c r="DG490" s="143"/>
      <c r="DH490" s="143"/>
      <c r="DI490" s="143"/>
      <c r="DJ490" s="143"/>
      <c r="DK490" s="143"/>
      <c r="DL490" s="143"/>
      <c r="DM490" s="143"/>
      <c r="DN490" s="143"/>
      <c r="DO490" s="143"/>
      <c r="DP490" s="143"/>
      <c r="DQ490" s="143"/>
      <c r="DR490" s="143"/>
      <c r="DS490" s="143"/>
      <c r="DT490" s="143"/>
      <c r="DU490" s="143"/>
      <c r="DV490" s="143"/>
      <c r="DW490" s="143"/>
      <c r="DX490" s="143"/>
      <c r="DY490" s="143"/>
      <c r="DZ490" s="143"/>
      <c r="EA490" s="143"/>
      <c r="EB490" s="143"/>
      <c r="EC490" s="143"/>
      <c r="ED490" s="143"/>
      <c r="EE490" s="143"/>
      <c r="EF490" s="143"/>
      <c r="EG490" s="143"/>
      <c r="EH490" s="143"/>
      <c r="EI490" s="143"/>
      <c r="EJ490" s="143"/>
      <c r="EK490" s="143"/>
      <c r="EL490" s="143"/>
      <c r="EM490" s="143"/>
      <c r="EN490" s="143"/>
      <c r="EO490" s="143"/>
      <c r="EP490" s="143"/>
      <c r="EQ490" s="143"/>
      <c r="ER490" s="143"/>
      <c r="ES490" s="143"/>
      <c r="ET490" s="143"/>
      <c r="EU490" s="143"/>
      <c r="EV490" s="143"/>
      <c r="EW490" s="143"/>
      <c r="EX490" s="143"/>
      <c r="EY490" s="143"/>
      <c r="EZ490" s="143"/>
      <c r="FA490" s="143"/>
      <c r="FB490" s="143"/>
      <c r="FC490" s="143"/>
      <c r="FD490" s="143"/>
      <c r="FE490" s="143"/>
      <c r="FF490" s="143"/>
      <c r="FG490" s="143"/>
      <c r="FH490" s="143"/>
      <c r="FI490" s="143"/>
      <c r="FJ490" s="143"/>
      <c r="FK490" s="143"/>
      <c r="FL490" s="143"/>
      <c r="FM490" s="143"/>
      <c r="FN490" s="143"/>
      <c r="FO490" s="143"/>
      <c r="FP490" s="143"/>
      <c r="FQ490" s="143"/>
      <c r="FR490" s="143"/>
      <c r="FS490" s="143"/>
      <c r="FT490" s="143"/>
      <c r="FU490" s="143"/>
      <c r="FV490" s="143"/>
      <c r="FW490" s="143"/>
      <c r="FX490" s="143"/>
      <c r="FY490" s="143"/>
      <c r="FZ490" s="143"/>
      <c r="GA490" s="143"/>
      <c r="GB490" s="143"/>
      <c r="GC490" s="143"/>
      <c r="GD490" s="143"/>
      <c r="GE490" s="143"/>
      <c r="GF490" s="143"/>
      <c r="GG490" s="143"/>
      <c r="GH490" s="143"/>
      <c r="GI490" s="143"/>
      <c r="GJ490" s="143"/>
      <c r="GK490" s="143"/>
      <c r="GL490" s="143"/>
      <c r="GM490" s="143"/>
      <c r="GN490" s="143"/>
      <c r="GO490" s="143"/>
      <c r="GP490" s="143"/>
      <c r="GQ490" s="143"/>
      <c r="GR490" s="143"/>
      <c r="GS490" s="143"/>
      <c r="GT490" s="143"/>
      <c r="GU490" s="143"/>
      <c r="GV490" s="143"/>
      <c r="GW490" s="143"/>
      <c r="GX490" s="143"/>
      <c r="GY490" s="143"/>
      <c r="GZ490" s="143"/>
      <c r="HA490" s="143"/>
      <c r="HB490" s="143"/>
      <c r="HC490" s="143"/>
      <c r="HD490" s="143"/>
      <c r="HE490" s="143"/>
      <c r="HF490" s="143"/>
      <c r="HG490" s="143"/>
      <c r="HH490" s="143"/>
      <c r="HI490" s="143"/>
      <c r="HJ490" s="143"/>
      <c r="HK490" s="143"/>
      <c r="HL490" s="143"/>
      <c r="HM490" s="143"/>
      <c r="HN490" s="143"/>
      <c r="HO490" s="143"/>
      <c r="HP490" s="143"/>
      <c r="HQ490" s="143"/>
      <c r="HR490" s="143"/>
      <c r="HS490" s="143"/>
      <c r="HT490" s="143"/>
      <c r="HU490" s="143"/>
      <c r="HV490" s="143"/>
      <c r="HW490" s="143"/>
      <c r="HX490" s="143"/>
      <c r="HY490" s="143"/>
      <c r="HZ490" s="143"/>
      <c r="IA490" s="143"/>
      <c r="IB490" s="143"/>
      <c r="IC490" s="143"/>
      <c r="ID490" s="143"/>
      <c r="IE490" s="143"/>
      <c r="IF490" s="143"/>
      <c r="IG490" s="143"/>
    </row>
    <row r="491" spans="1:241" ht="15.75">
      <c r="A491" s="138">
        <f t="shared" si="16"/>
        <v>488</v>
      </c>
      <c r="B491" s="137" t="s">
        <v>507</v>
      </c>
      <c r="C491" s="139">
        <v>10051</v>
      </c>
      <c r="D491" s="140">
        <v>824.0300000000001</v>
      </c>
      <c r="E491" s="140">
        <v>768.0500000000001</v>
      </c>
      <c r="F491" s="140">
        <v>768.0500000000001</v>
      </c>
      <c r="G491" s="140">
        <v>1355.8400000000001</v>
      </c>
      <c r="H491" s="140">
        <v>824.0300000000001</v>
      </c>
      <c r="I491" s="140">
        <v>796.0400000000001</v>
      </c>
      <c r="J491" s="140">
        <v>946.03</v>
      </c>
      <c r="K491" s="140">
        <v>300.9</v>
      </c>
      <c r="L491" s="140">
        <v>0</v>
      </c>
      <c r="M491" s="140">
        <v>0</v>
      </c>
      <c r="N491" s="140"/>
      <c r="O491" s="141">
        <v>0</v>
      </c>
      <c r="P491" s="142">
        <f t="shared" si="17"/>
        <v>6582.969999999999</v>
      </c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  <c r="BI491" s="143"/>
      <c r="BJ491" s="143"/>
      <c r="BK491" s="143"/>
      <c r="BL491" s="143"/>
      <c r="BM491" s="143"/>
      <c r="BN491" s="143"/>
      <c r="BO491" s="143"/>
      <c r="BP491" s="143"/>
      <c r="BQ491" s="143"/>
      <c r="BR491" s="143"/>
      <c r="BS491" s="143"/>
      <c r="BT491" s="143"/>
      <c r="BU491" s="143"/>
      <c r="BV491" s="143"/>
      <c r="BW491" s="143"/>
      <c r="BX491" s="143"/>
      <c r="BY491" s="143"/>
      <c r="BZ491" s="143"/>
      <c r="CA491" s="143"/>
      <c r="CB491" s="143"/>
      <c r="CC491" s="143"/>
      <c r="CD491" s="143"/>
      <c r="CE491" s="143"/>
      <c r="CF491" s="143"/>
      <c r="CG491" s="143"/>
      <c r="CH491" s="143"/>
      <c r="CI491" s="143"/>
      <c r="CJ491" s="143"/>
      <c r="CK491" s="143"/>
      <c r="CL491" s="143"/>
      <c r="CM491" s="143"/>
      <c r="CN491" s="143"/>
      <c r="CO491" s="143"/>
      <c r="CP491" s="143"/>
      <c r="CQ491" s="143"/>
      <c r="CR491" s="143"/>
      <c r="CS491" s="143"/>
      <c r="CT491" s="143"/>
      <c r="CU491" s="143"/>
      <c r="CV491" s="143"/>
      <c r="CW491" s="143"/>
      <c r="CX491" s="143"/>
      <c r="CY491" s="143"/>
      <c r="CZ491" s="143"/>
      <c r="DA491" s="143"/>
      <c r="DB491" s="143"/>
      <c r="DC491" s="143"/>
      <c r="DD491" s="143"/>
      <c r="DE491" s="143"/>
      <c r="DF491" s="143"/>
      <c r="DG491" s="143"/>
      <c r="DH491" s="143"/>
      <c r="DI491" s="143"/>
      <c r="DJ491" s="143"/>
      <c r="DK491" s="143"/>
      <c r="DL491" s="143"/>
      <c r="DM491" s="143"/>
      <c r="DN491" s="143"/>
      <c r="DO491" s="143"/>
      <c r="DP491" s="143"/>
      <c r="DQ491" s="143"/>
      <c r="DR491" s="143"/>
      <c r="DS491" s="143"/>
      <c r="DT491" s="143"/>
      <c r="DU491" s="143"/>
      <c r="DV491" s="143"/>
      <c r="DW491" s="143"/>
      <c r="DX491" s="143"/>
      <c r="DY491" s="143"/>
      <c r="DZ491" s="143"/>
      <c r="EA491" s="143"/>
      <c r="EB491" s="143"/>
      <c r="EC491" s="143"/>
      <c r="ED491" s="143"/>
      <c r="EE491" s="143"/>
      <c r="EF491" s="143"/>
      <c r="EG491" s="143"/>
      <c r="EH491" s="143"/>
      <c r="EI491" s="143"/>
      <c r="EJ491" s="143"/>
      <c r="EK491" s="143"/>
      <c r="EL491" s="143"/>
      <c r="EM491" s="143"/>
      <c r="EN491" s="143"/>
      <c r="EO491" s="143"/>
      <c r="EP491" s="143"/>
      <c r="EQ491" s="143"/>
      <c r="ER491" s="143"/>
      <c r="ES491" s="143"/>
      <c r="ET491" s="143"/>
      <c r="EU491" s="143"/>
      <c r="EV491" s="143"/>
      <c r="EW491" s="143"/>
      <c r="EX491" s="143"/>
      <c r="EY491" s="143"/>
      <c r="EZ491" s="143"/>
      <c r="FA491" s="143"/>
      <c r="FB491" s="143"/>
      <c r="FC491" s="143"/>
      <c r="FD491" s="143"/>
      <c r="FE491" s="143"/>
      <c r="FF491" s="143"/>
      <c r="FG491" s="143"/>
      <c r="FH491" s="143"/>
      <c r="FI491" s="143"/>
      <c r="FJ491" s="143"/>
      <c r="FK491" s="143"/>
      <c r="FL491" s="143"/>
      <c r="FM491" s="143"/>
      <c r="FN491" s="143"/>
      <c r="FO491" s="143"/>
      <c r="FP491" s="143"/>
      <c r="FQ491" s="143"/>
      <c r="FR491" s="143"/>
      <c r="FS491" s="143"/>
      <c r="FT491" s="143"/>
      <c r="FU491" s="143"/>
      <c r="FV491" s="143"/>
      <c r="FW491" s="143"/>
      <c r="FX491" s="143"/>
      <c r="FY491" s="143"/>
      <c r="FZ491" s="143"/>
      <c r="GA491" s="143"/>
      <c r="GB491" s="143"/>
      <c r="GC491" s="143"/>
      <c r="GD491" s="143"/>
      <c r="GE491" s="143"/>
      <c r="GF491" s="143"/>
      <c r="GG491" s="143"/>
      <c r="GH491" s="143"/>
      <c r="GI491" s="143"/>
      <c r="GJ491" s="143"/>
      <c r="GK491" s="143"/>
      <c r="GL491" s="143"/>
      <c r="GM491" s="143"/>
      <c r="GN491" s="143"/>
      <c r="GO491" s="143"/>
      <c r="GP491" s="143"/>
      <c r="GQ491" s="143"/>
      <c r="GR491" s="143"/>
      <c r="GS491" s="143"/>
      <c r="GT491" s="143"/>
      <c r="GU491" s="143"/>
      <c r="GV491" s="143"/>
      <c r="GW491" s="143"/>
      <c r="GX491" s="143"/>
      <c r="GY491" s="143"/>
      <c r="GZ491" s="143"/>
      <c r="HA491" s="143"/>
      <c r="HB491" s="143"/>
      <c r="HC491" s="143"/>
      <c r="HD491" s="143"/>
      <c r="HE491" s="143"/>
      <c r="HF491" s="143"/>
      <c r="HG491" s="143"/>
      <c r="HH491" s="143"/>
      <c r="HI491" s="143"/>
      <c r="HJ491" s="143"/>
      <c r="HK491" s="143"/>
      <c r="HL491" s="143"/>
      <c r="HM491" s="143"/>
      <c r="HN491" s="143"/>
      <c r="HO491" s="143"/>
      <c r="HP491" s="143"/>
      <c r="HQ491" s="143"/>
      <c r="HR491" s="143"/>
      <c r="HS491" s="143"/>
      <c r="HT491" s="143"/>
      <c r="HU491" s="143"/>
      <c r="HV491" s="143"/>
      <c r="HW491" s="143"/>
      <c r="HX491" s="143"/>
      <c r="HY491" s="143"/>
      <c r="HZ491" s="143"/>
      <c r="IA491" s="143"/>
      <c r="IB491" s="143"/>
      <c r="IC491" s="143"/>
      <c r="ID491" s="143"/>
      <c r="IE491" s="143"/>
      <c r="IF491" s="143"/>
      <c r="IG491" s="143"/>
    </row>
    <row r="492" spans="1:241" ht="15.75">
      <c r="A492" s="138">
        <f t="shared" si="16"/>
        <v>489</v>
      </c>
      <c r="B492" s="137" t="s">
        <v>508</v>
      </c>
      <c r="C492" s="139">
        <v>10052</v>
      </c>
      <c r="D492" s="140">
        <v>86.21</v>
      </c>
      <c r="E492" s="140">
        <v>-2.24</v>
      </c>
      <c r="F492" s="140">
        <v>83.97</v>
      </c>
      <c r="G492" s="140">
        <v>83.97</v>
      </c>
      <c r="H492" s="140">
        <v>83.97</v>
      </c>
      <c r="I492" s="140">
        <v>83.97</v>
      </c>
      <c r="J492" s="140">
        <v>90.27</v>
      </c>
      <c r="K492" s="140">
        <v>90.27</v>
      </c>
      <c r="L492" s="140">
        <v>0</v>
      </c>
      <c r="M492" s="140">
        <v>0</v>
      </c>
      <c r="N492" s="140"/>
      <c r="O492" s="141">
        <v>0</v>
      </c>
      <c r="P492" s="142">
        <f t="shared" si="17"/>
        <v>600.39</v>
      </c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  <c r="BI492" s="143"/>
      <c r="BJ492" s="143"/>
      <c r="BK492" s="143"/>
      <c r="BL492" s="143"/>
      <c r="BM492" s="143"/>
      <c r="BN492" s="143"/>
      <c r="BO492" s="143"/>
      <c r="BP492" s="143"/>
      <c r="BQ492" s="143"/>
      <c r="BR492" s="143"/>
      <c r="BS492" s="143"/>
      <c r="BT492" s="143"/>
      <c r="BU492" s="143"/>
      <c r="BV492" s="143"/>
      <c r="BW492" s="143"/>
      <c r="BX492" s="143"/>
      <c r="BY492" s="143"/>
      <c r="BZ492" s="143"/>
      <c r="CA492" s="143"/>
      <c r="CB492" s="143"/>
      <c r="CC492" s="143"/>
      <c r="CD492" s="143"/>
      <c r="CE492" s="143"/>
      <c r="CF492" s="143"/>
      <c r="CG492" s="143"/>
      <c r="CH492" s="143"/>
      <c r="CI492" s="143"/>
      <c r="CJ492" s="143"/>
      <c r="CK492" s="143"/>
      <c r="CL492" s="143"/>
      <c r="CM492" s="143"/>
      <c r="CN492" s="143"/>
      <c r="CO492" s="143"/>
      <c r="CP492" s="143"/>
      <c r="CQ492" s="143"/>
      <c r="CR492" s="143"/>
      <c r="CS492" s="143"/>
      <c r="CT492" s="143"/>
      <c r="CU492" s="143"/>
      <c r="CV492" s="143"/>
      <c r="CW492" s="143"/>
      <c r="CX492" s="143"/>
      <c r="CY492" s="143"/>
      <c r="CZ492" s="143"/>
      <c r="DA492" s="143"/>
      <c r="DB492" s="143"/>
      <c r="DC492" s="143"/>
      <c r="DD492" s="143"/>
      <c r="DE492" s="143"/>
      <c r="DF492" s="143"/>
      <c r="DG492" s="143"/>
      <c r="DH492" s="143"/>
      <c r="DI492" s="143"/>
      <c r="DJ492" s="143"/>
      <c r="DK492" s="143"/>
      <c r="DL492" s="143"/>
      <c r="DM492" s="143"/>
      <c r="DN492" s="143"/>
      <c r="DO492" s="143"/>
      <c r="DP492" s="143"/>
      <c r="DQ492" s="143"/>
      <c r="DR492" s="143"/>
      <c r="DS492" s="143"/>
      <c r="DT492" s="143"/>
      <c r="DU492" s="143"/>
      <c r="DV492" s="143"/>
      <c r="DW492" s="143"/>
      <c r="DX492" s="143"/>
      <c r="DY492" s="143"/>
      <c r="DZ492" s="143"/>
      <c r="EA492" s="143"/>
      <c r="EB492" s="143"/>
      <c r="EC492" s="143"/>
      <c r="ED492" s="143"/>
      <c r="EE492" s="143"/>
      <c r="EF492" s="143"/>
      <c r="EG492" s="143"/>
      <c r="EH492" s="143"/>
      <c r="EI492" s="143"/>
      <c r="EJ492" s="143"/>
      <c r="EK492" s="143"/>
      <c r="EL492" s="143"/>
      <c r="EM492" s="143"/>
      <c r="EN492" s="143"/>
      <c r="EO492" s="143"/>
      <c r="EP492" s="143"/>
      <c r="EQ492" s="143"/>
      <c r="ER492" s="143"/>
      <c r="ES492" s="143"/>
      <c r="ET492" s="143"/>
      <c r="EU492" s="143"/>
      <c r="EV492" s="143"/>
      <c r="EW492" s="143"/>
      <c r="EX492" s="143"/>
      <c r="EY492" s="143"/>
      <c r="EZ492" s="143"/>
      <c r="FA492" s="143"/>
      <c r="FB492" s="143"/>
      <c r="FC492" s="143"/>
      <c r="FD492" s="143"/>
      <c r="FE492" s="143"/>
      <c r="FF492" s="143"/>
      <c r="FG492" s="143"/>
      <c r="FH492" s="143"/>
      <c r="FI492" s="143"/>
      <c r="FJ492" s="143"/>
      <c r="FK492" s="143"/>
      <c r="FL492" s="143"/>
      <c r="FM492" s="143"/>
      <c r="FN492" s="143"/>
      <c r="FO492" s="143"/>
      <c r="FP492" s="143"/>
      <c r="FQ492" s="143"/>
      <c r="FR492" s="143"/>
      <c r="FS492" s="143"/>
      <c r="FT492" s="143"/>
      <c r="FU492" s="143"/>
      <c r="FV492" s="143"/>
      <c r="FW492" s="143"/>
      <c r="FX492" s="143"/>
      <c r="FY492" s="143"/>
      <c r="FZ492" s="143"/>
      <c r="GA492" s="143"/>
      <c r="GB492" s="143"/>
      <c r="GC492" s="143"/>
      <c r="GD492" s="143"/>
      <c r="GE492" s="143"/>
      <c r="GF492" s="143"/>
      <c r="GG492" s="143"/>
      <c r="GH492" s="143"/>
      <c r="GI492" s="143"/>
      <c r="GJ492" s="143"/>
      <c r="GK492" s="143"/>
      <c r="GL492" s="143"/>
      <c r="GM492" s="143"/>
      <c r="GN492" s="143"/>
      <c r="GO492" s="143"/>
      <c r="GP492" s="143"/>
      <c r="GQ492" s="143"/>
      <c r="GR492" s="143"/>
      <c r="GS492" s="143"/>
      <c r="GT492" s="143"/>
      <c r="GU492" s="143"/>
      <c r="GV492" s="143"/>
      <c r="GW492" s="143"/>
      <c r="GX492" s="143"/>
      <c r="GY492" s="143"/>
      <c r="GZ492" s="143"/>
      <c r="HA492" s="143"/>
      <c r="HB492" s="143"/>
      <c r="HC492" s="143"/>
      <c r="HD492" s="143"/>
      <c r="HE492" s="143"/>
      <c r="HF492" s="143"/>
      <c r="HG492" s="143"/>
      <c r="HH492" s="143"/>
      <c r="HI492" s="143"/>
      <c r="HJ492" s="143"/>
      <c r="HK492" s="143"/>
      <c r="HL492" s="143"/>
      <c r="HM492" s="143"/>
      <c r="HN492" s="143"/>
      <c r="HO492" s="143"/>
      <c r="HP492" s="143"/>
      <c r="HQ492" s="143"/>
      <c r="HR492" s="143"/>
      <c r="HS492" s="143"/>
      <c r="HT492" s="143"/>
      <c r="HU492" s="143"/>
      <c r="HV492" s="143"/>
      <c r="HW492" s="143"/>
      <c r="HX492" s="143"/>
      <c r="HY492" s="143"/>
      <c r="HZ492" s="143"/>
      <c r="IA492" s="143"/>
      <c r="IB492" s="143"/>
      <c r="IC492" s="143"/>
      <c r="ID492" s="143"/>
      <c r="IE492" s="143"/>
      <c r="IF492" s="143"/>
      <c r="IG492" s="143"/>
    </row>
    <row r="493" spans="1:241" ht="15.75">
      <c r="A493" s="138">
        <f t="shared" si="16"/>
        <v>490</v>
      </c>
      <c r="B493" s="137" t="s">
        <v>509</v>
      </c>
      <c r="C493" s="139">
        <v>10053</v>
      </c>
      <c r="D493" s="140">
        <v>782.5999999999999</v>
      </c>
      <c r="E493" s="140">
        <v>726.62</v>
      </c>
      <c r="F493" s="140">
        <v>754.6099999999999</v>
      </c>
      <c r="G493" s="140">
        <v>810.5899999999999</v>
      </c>
      <c r="H493" s="140">
        <v>754.6099999999999</v>
      </c>
      <c r="I493" s="140">
        <v>838.5799999999999</v>
      </c>
      <c r="J493" s="140">
        <v>781.14</v>
      </c>
      <c r="K493" s="140">
        <v>781.14</v>
      </c>
      <c r="L493" s="140">
        <v>0</v>
      </c>
      <c r="M493" s="140">
        <v>0</v>
      </c>
      <c r="N493" s="140"/>
      <c r="O493" s="141">
        <v>0</v>
      </c>
      <c r="P493" s="142">
        <f t="shared" si="17"/>
        <v>6229.89</v>
      </c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  <c r="BI493" s="143"/>
      <c r="BJ493" s="143"/>
      <c r="BK493" s="143"/>
      <c r="BL493" s="143"/>
      <c r="BM493" s="143"/>
      <c r="BN493" s="143"/>
      <c r="BO493" s="143"/>
      <c r="BP493" s="143"/>
      <c r="BQ493" s="143"/>
      <c r="BR493" s="143"/>
      <c r="BS493" s="143"/>
      <c r="BT493" s="143"/>
      <c r="BU493" s="143"/>
      <c r="BV493" s="143"/>
      <c r="BW493" s="143"/>
      <c r="BX493" s="143"/>
      <c r="BY493" s="143"/>
      <c r="BZ493" s="143"/>
      <c r="CA493" s="143"/>
      <c r="CB493" s="143"/>
      <c r="CC493" s="143"/>
      <c r="CD493" s="143"/>
      <c r="CE493" s="143"/>
      <c r="CF493" s="143"/>
      <c r="CG493" s="143"/>
      <c r="CH493" s="143"/>
      <c r="CI493" s="143"/>
      <c r="CJ493" s="143"/>
      <c r="CK493" s="143"/>
      <c r="CL493" s="143"/>
      <c r="CM493" s="143"/>
      <c r="CN493" s="143"/>
      <c r="CO493" s="143"/>
      <c r="CP493" s="143"/>
      <c r="CQ493" s="143"/>
      <c r="CR493" s="143"/>
      <c r="CS493" s="143"/>
      <c r="CT493" s="143"/>
      <c r="CU493" s="143"/>
      <c r="CV493" s="143"/>
      <c r="CW493" s="143"/>
      <c r="CX493" s="143"/>
      <c r="CY493" s="143"/>
      <c r="CZ493" s="143"/>
      <c r="DA493" s="143"/>
      <c r="DB493" s="143"/>
      <c r="DC493" s="143"/>
      <c r="DD493" s="143"/>
      <c r="DE493" s="143"/>
      <c r="DF493" s="143"/>
      <c r="DG493" s="143"/>
      <c r="DH493" s="143"/>
      <c r="DI493" s="143"/>
      <c r="DJ493" s="143"/>
      <c r="DK493" s="143"/>
      <c r="DL493" s="143"/>
      <c r="DM493" s="143"/>
      <c r="DN493" s="143"/>
      <c r="DO493" s="143"/>
      <c r="DP493" s="143"/>
      <c r="DQ493" s="143"/>
      <c r="DR493" s="143"/>
      <c r="DS493" s="143"/>
      <c r="DT493" s="143"/>
      <c r="DU493" s="143"/>
      <c r="DV493" s="143"/>
      <c r="DW493" s="143"/>
      <c r="DX493" s="143"/>
      <c r="DY493" s="143"/>
      <c r="DZ493" s="143"/>
      <c r="EA493" s="143"/>
      <c r="EB493" s="143"/>
      <c r="EC493" s="143"/>
      <c r="ED493" s="143"/>
      <c r="EE493" s="143"/>
      <c r="EF493" s="143"/>
      <c r="EG493" s="143"/>
      <c r="EH493" s="143"/>
      <c r="EI493" s="143"/>
      <c r="EJ493" s="143"/>
      <c r="EK493" s="143"/>
      <c r="EL493" s="143"/>
      <c r="EM493" s="143"/>
      <c r="EN493" s="143"/>
      <c r="EO493" s="143"/>
      <c r="EP493" s="143"/>
      <c r="EQ493" s="143"/>
      <c r="ER493" s="143"/>
      <c r="ES493" s="143"/>
      <c r="ET493" s="143"/>
      <c r="EU493" s="143"/>
      <c r="EV493" s="143"/>
      <c r="EW493" s="143"/>
      <c r="EX493" s="143"/>
      <c r="EY493" s="143"/>
      <c r="EZ493" s="143"/>
      <c r="FA493" s="143"/>
      <c r="FB493" s="143"/>
      <c r="FC493" s="143"/>
      <c r="FD493" s="143"/>
      <c r="FE493" s="143"/>
      <c r="FF493" s="143"/>
      <c r="FG493" s="143"/>
      <c r="FH493" s="143"/>
      <c r="FI493" s="143"/>
      <c r="FJ493" s="143"/>
      <c r="FK493" s="143"/>
      <c r="FL493" s="143"/>
      <c r="FM493" s="143"/>
      <c r="FN493" s="143"/>
      <c r="FO493" s="143"/>
      <c r="FP493" s="143"/>
      <c r="FQ493" s="143"/>
      <c r="FR493" s="143"/>
      <c r="FS493" s="143"/>
      <c r="FT493" s="143"/>
      <c r="FU493" s="143"/>
      <c r="FV493" s="143"/>
      <c r="FW493" s="143"/>
      <c r="FX493" s="143"/>
      <c r="FY493" s="143"/>
      <c r="FZ493" s="143"/>
      <c r="GA493" s="143"/>
      <c r="GB493" s="143"/>
      <c r="GC493" s="143"/>
      <c r="GD493" s="143"/>
      <c r="GE493" s="143"/>
      <c r="GF493" s="143"/>
      <c r="GG493" s="143"/>
      <c r="GH493" s="143"/>
      <c r="GI493" s="143"/>
      <c r="GJ493" s="143"/>
      <c r="GK493" s="143"/>
      <c r="GL493" s="143"/>
      <c r="GM493" s="143"/>
      <c r="GN493" s="143"/>
      <c r="GO493" s="143"/>
      <c r="GP493" s="143"/>
      <c r="GQ493" s="143"/>
      <c r="GR493" s="143"/>
      <c r="GS493" s="143"/>
      <c r="GT493" s="143"/>
      <c r="GU493" s="143"/>
      <c r="GV493" s="143"/>
      <c r="GW493" s="143"/>
      <c r="GX493" s="143"/>
      <c r="GY493" s="143"/>
      <c r="GZ493" s="143"/>
      <c r="HA493" s="143"/>
      <c r="HB493" s="143"/>
      <c r="HC493" s="143"/>
      <c r="HD493" s="143"/>
      <c r="HE493" s="143"/>
      <c r="HF493" s="143"/>
      <c r="HG493" s="143"/>
      <c r="HH493" s="143"/>
      <c r="HI493" s="143"/>
      <c r="HJ493" s="143"/>
      <c r="HK493" s="143"/>
      <c r="HL493" s="143"/>
      <c r="HM493" s="143"/>
      <c r="HN493" s="143"/>
      <c r="HO493" s="143"/>
      <c r="HP493" s="143"/>
      <c r="HQ493" s="143"/>
      <c r="HR493" s="143"/>
      <c r="HS493" s="143"/>
      <c r="HT493" s="143"/>
      <c r="HU493" s="143"/>
      <c r="HV493" s="143"/>
      <c r="HW493" s="143"/>
      <c r="HX493" s="143"/>
      <c r="HY493" s="143"/>
      <c r="HZ493" s="143"/>
      <c r="IA493" s="143"/>
      <c r="IB493" s="143"/>
      <c r="IC493" s="143"/>
      <c r="ID493" s="143"/>
      <c r="IE493" s="143"/>
      <c r="IF493" s="143"/>
      <c r="IG493" s="143"/>
    </row>
    <row r="494" spans="1:241" ht="15.75">
      <c r="A494" s="138">
        <f t="shared" si="16"/>
        <v>491</v>
      </c>
      <c r="B494" s="137" t="s">
        <v>510</v>
      </c>
      <c r="C494" s="139">
        <v>10054</v>
      </c>
      <c r="D494" s="140">
        <v>712.07</v>
      </c>
      <c r="E494" s="140">
        <v>712.07</v>
      </c>
      <c r="F494" s="140">
        <v>712.07</v>
      </c>
      <c r="G494" s="140">
        <v>712.07</v>
      </c>
      <c r="H494" s="140">
        <v>712.07</v>
      </c>
      <c r="I494" s="140">
        <v>712.07</v>
      </c>
      <c r="J494" s="140">
        <v>765.49</v>
      </c>
      <c r="K494" s="140">
        <v>765.49</v>
      </c>
      <c r="L494" s="140">
        <v>-765.49</v>
      </c>
      <c r="M494" s="140">
        <v>0</v>
      </c>
      <c r="N494" s="140"/>
      <c r="O494" s="141">
        <v>0</v>
      </c>
      <c r="P494" s="142">
        <f t="shared" si="17"/>
        <v>5037.91</v>
      </c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3"/>
      <c r="BO494" s="143"/>
      <c r="BP494" s="143"/>
      <c r="BQ494" s="143"/>
      <c r="BR494" s="143"/>
      <c r="BS494" s="143"/>
      <c r="BT494" s="143"/>
      <c r="BU494" s="143"/>
      <c r="BV494" s="143"/>
      <c r="BW494" s="143"/>
      <c r="BX494" s="143"/>
      <c r="BY494" s="143"/>
      <c r="BZ494" s="143"/>
      <c r="CA494" s="143"/>
      <c r="CB494" s="143"/>
      <c r="CC494" s="143"/>
      <c r="CD494" s="143"/>
      <c r="CE494" s="143"/>
      <c r="CF494" s="143"/>
      <c r="CG494" s="143"/>
      <c r="CH494" s="143"/>
      <c r="CI494" s="143"/>
      <c r="CJ494" s="143"/>
      <c r="CK494" s="143"/>
      <c r="CL494" s="143"/>
      <c r="CM494" s="143"/>
      <c r="CN494" s="143"/>
      <c r="CO494" s="143"/>
      <c r="CP494" s="143"/>
      <c r="CQ494" s="143"/>
      <c r="CR494" s="143"/>
      <c r="CS494" s="143"/>
      <c r="CT494" s="143"/>
      <c r="CU494" s="143"/>
      <c r="CV494" s="143"/>
      <c r="CW494" s="143"/>
      <c r="CX494" s="143"/>
      <c r="CY494" s="143"/>
      <c r="CZ494" s="143"/>
      <c r="DA494" s="143"/>
      <c r="DB494" s="143"/>
      <c r="DC494" s="143"/>
      <c r="DD494" s="143"/>
      <c r="DE494" s="143"/>
      <c r="DF494" s="143"/>
      <c r="DG494" s="143"/>
      <c r="DH494" s="143"/>
      <c r="DI494" s="143"/>
      <c r="DJ494" s="143"/>
      <c r="DK494" s="143"/>
      <c r="DL494" s="143"/>
      <c r="DM494" s="143"/>
      <c r="DN494" s="143"/>
      <c r="DO494" s="143"/>
      <c r="DP494" s="143"/>
      <c r="DQ494" s="143"/>
      <c r="DR494" s="143"/>
      <c r="DS494" s="143"/>
      <c r="DT494" s="143"/>
      <c r="DU494" s="143"/>
      <c r="DV494" s="143"/>
      <c r="DW494" s="143"/>
      <c r="DX494" s="143"/>
      <c r="DY494" s="143"/>
      <c r="DZ494" s="143"/>
      <c r="EA494" s="143"/>
      <c r="EB494" s="143"/>
      <c r="EC494" s="143"/>
      <c r="ED494" s="143"/>
      <c r="EE494" s="143"/>
      <c r="EF494" s="143"/>
      <c r="EG494" s="143"/>
      <c r="EH494" s="143"/>
      <c r="EI494" s="143"/>
      <c r="EJ494" s="143"/>
      <c r="EK494" s="143"/>
      <c r="EL494" s="143"/>
      <c r="EM494" s="143"/>
      <c r="EN494" s="143"/>
      <c r="EO494" s="143"/>
      <c r="EP494" s="143"/>
      <c r="EQ494" s="143"/>
      <c r="ER494" s="143"/>
      <c r="ES494" s="143"/>
      <c r="ET494" s="143"/>
      <c r="EU494" s="143"/>
      <c r="EV494" s="143"/>
      <c r="EW494" s="143"/>
      <c r="EX494" s="143"/>
      <c r="EY494" s="143"/>
      <c r="EZ494" s="143"/>
      <c r="FA494" s="143"/>
      <c r="FB494" s="143"/>
      <c r="FC494" s="143"/>
      <c r="FD494" s="143"/>
      <c r="FE494" s="143"/>
      <c r="FF494" s="143"/>
      <c r="FG494" s="143"/>
      <c r="FH494" s="143"/>
      <c r="FI494" s="143"/>
      <c r="FJ494" s="143"/>
      <c r="FK494" s="143"/>
      <c r="FL494" s="143"/>
      <c r="FM494" s="143"/>
      <c r="FN494" s="143"/>
      <c r="FO494" s="143"/>
      <c r="FP494" s="143"/>
      <c r="FQ494" s="143"/>
      <c r="FR494" s="143"/>
      <c r="FS494" s="143"/>
      <c r="FT494" s="143"/>
      <c r="FU494" s="143"/>
      <c r="FV494" s="143"/>
      <c r="FW494" s="143"/>
      <c r="FX494" s="143"/>
      <c r="FY494" s="143"/>
      <c r="FZ494" s="143"/>
      <c r="GA494" s="143"/>
      <c r="GB494" s="143"/>
      <c r="GC494" s="143"/>
      <c r="GD494" s="143"/>
      <c r="GE494" s="143"/>
      <c r="GF494" s="143"/>
      <c r="GG494" s="143"/>
      <c r="GH494" s="143"/>
      <c r="GI494" s="143"/>
      <c r="GJ494" s="143"/>
      <c r="GK494" s="143"/>
      <c r="GL494" s="143"/>
      <c r="GM494" s="143"/>
      <c r="GN494" s="143"/>
      <c r="GO494" s="143"/>
      <c r="GP494" s="143"/>
      <c r="GQ494" s="143"/>
      <c r="GR494" s="143"/>
      <c r="GS494" s="143"/>
      <c r="GT494" s="143"/>
      <c r="GU494" s="143"/>
      <c r="GV494" s="143"/>
      <c r="GW494" s="143"/>
      <c r="GX494" s="143"/>
      <c r="GY494" s="143"/>
      <c r="GZ494" s="143"/>
      <c r="HA494" s="143"/>
      <c r="HB494" s="143"/>
      <c r="HC494" s="143"/>
      <c r="HD494" s="143"/>
      <c r="HE494" s="143"/>
      <c r="HF494" s="143"/>
      <c r="HG494" s="143"/>
      <c r="HH494" s="143"/>
      <c r="HI494" s="143"/>
      <c r="HJ494" s="143"/>
      <c r="HK494" s="143"/>
      <c r="HL494" s="143"/>
      <c r="HM494" s="143"/>
      <c r="HN494" s="143"/>
      <c r="HO494" s="143"/>
      <c r="HP494" s="143"/>
      <c r="HQ494" s="143"/>
      <c r="HR494" s="143"/>
      <c r="HS494" s="143"/>
      <c r="HT494" s="143"/>
      <c r="HU494" s="143"/>
      <c r="HV494" s="143"/>
      <c r="HW494" s="143"/>
      <c r="HX494" s="143"/>
      <c r="HY494" s="143"/>
      <c r="HZ494" s="143"/>
      <c r="IA494" s="143"/>
      <c r="IB494" s="143"/>
      <c r="IC494" s="143"/>
      <c r="ID494" s="143"/>
      <c r="IE494" s="143"/>
      <c r="IF494" s="143"/>
      <c r="IG494" s="143"/>
    </row>
    <row r="495" spans="1:16" ht="15.75">
      <c r="A495" s="7">
        <f t="shared" si="16"/>
        <v>492</v>
      </c>
      <c r="B495" s="72" t="s">
        <v>511</v>
      </c>
      <c r="C495" s="8">
        <v>10055</v>
      </c>
      <c r="D495" s="20">
        <v>503.82</v>
      </c>
      <c r="E495" s="20">
        <v>1063.62</v>
      </c>
      <c r="F495" s="20">
        <v>1229.32</v>
      </c>
      <c r="G495" s="20">
        <v>-137.71</v>
      </c>
      <c r="H495" s="15">
        <v>503.82</v>
      </c>
      <c r="I495" s="20">
        <v>587.79</v>
      </c>
      <c r="J495" s="20">
        <v>842.52</v>
      </c>
      <c r="K495" s="20">
        <v>669.51</v>
      </c>
      <c r="L495" s="20">
        <v>413.73</v>
      </c>
      <c r="M495" s="20">
        <v>522.96</v>
      </c>
      <c r="N495" s="20">
        <v>492.87</v>
      </c>
      <c r="O495" s="18">
        <v>-383.95</v>
      </c>
      <c r="P495" s="1">
        <f t="shared" si="17"/>
        <v>6308.3</v>
      </c>
    </row>
    <row r="496" spans="1:241" ht="15.75">
      <c r="A496" s="138">
        <f t="shared" si="16"/>
        <v>493</v>
      </c>
      <c r="B496" s="137" t="s">
        <v>512</v>
      </c>
      <c r="C496" s="139">
        <v>10056</v>
      </c>
      <c r="D496" s="140">
        <v>1016.03</v>
      </c>
      <c r="E496" s="140">
        <v>1016.03</v>
      </c>
      <c r="F496" s="140">
        <v>1016.03</v>
      </c>
      <c r="G496" s="140">
        <v>1016.03</v>
      </c>
      <c r="H496" s="140">
        <v>812.83</v>
      </c>
      <c r="I496" s="140">
        <v>812.83</v>
      </c>
      <c r="J496" s="140">
        <v>873.81</v>
      </c>
      <c r="K496" s="140">
        <v>873.81</v>
      </c>
      <c r="L496" s="140">
        <v>0</v>
      </c>
      <c r="M496" s="140">
        <v>0</v>
      </c>
      <c r="N496" s="140"/>
      <c r="O496" s="141">
        <v>0</v>
      </c>
      <c r="P496" s="142">
        <f t="shared" si="17"/>
        <v>7437.4</v>
      </c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  <c r="BU496" s="143"/>
      <c r="BV496" s="143"/>
      <c r="BW496" s="143"/>
      <c r="BX496" s="143"/>
      <c r="BY496" s="143"/>
      <c r="BZ496" s="143"/>
      <c r="CA496" s="143"/>
      <c r="CB496" s="143"/>
      <c r="CC496" s="143"/>
      <c r="CD496" s="143"/>
      <c r="CE496" s="143"/>
      <c r="CF496" s="143"/>
      <c r="CG496" s="143"/>
      <c r="CH496" s="143"/>
      <c r="CI496" s="143"/>
      <c r="CJ496" s="143"/>
      <c r="CK496" s="143"/>
      <c r="CL496" s="143"/>
      <c r="CM496" s="143"/>
      <c r="CN496" s="143"/>
      <c r="CO496" s="143"/>
      <c r="CP496" s="143"/>
      <c r="CQ496" s="143"/>
      <c r="CR496" s="143"/>
      <c r="CS496" s="143"/>
      <c r="CT496" s="143"/>
      <c r="CU496" s="143"/>
      <c r="CV496" s="143"/>
      <c r="CW496" s="143"/>
      <c r="CX496" s="143"/>
      <c r="CY496" s="143"/>
      <c r="CZ496" s="143"/>
      <c r="DA496" s="143"/>
      <c r="DB496" s="143"/>
      <c r="DC496" s="143"/>
      <c r="DD496" s="143"/>
      <c r="DE496" s="143"/>
      <c r="DF496" s="143"/>
      <c r="DG496" s="143"/>
      <c r="DH496" s="143"/>
      <c r="DI496" s="143"/>
      <c r="DJ496" s="143"/>
      <c r="DK496" s="143"/>
      <c r="DL496" s="143"/>
      <c r="DM496" s="143"/>
      <c r="DN496" s="143"/>
      <c r="DO496" s="143"/>
      <c r="DP496" s="143"/>
      <c r="DQ496" s="143"/>
      <c r="DR496" s="143"/>
      <c r="DS496" s="143"/>
      <c r="DT496" s="143"/>
      <c r="DU496" s="143"/>
      <c r="DV496" s="143"/>
      <c r="DW496" s="143"/>
      <c r="DX496" s="143"/>
      <c r="DY496" s="143"/>
      <c r="DZ496" s="143"/>
      <c r="EA496" s="143"/>
      <c r="EB496" s="143"/>
      <c r="EC496" s="143"/>
      <c r="ED496" s="143"/>
      <c r="EE496" s="143"/>
      <c r="EF496" s="143"/>
      <c r="EG496" s="143"/>
      <c r="EH496" s="143"/>
      <c r="EI496" s="143"/>
      <c r="EJ496" s="143"/>
      <c r="EK496" s="143"/>
      <c r="EL496" s="143"/>
      <c r="EM496" s="143"/>
      <c r="EN496" s="143"/>
      <c r="EO496" s="143"/>
      <c r="EP496" s="143"/>
      <c r="EQ496" s="143"/>
      <c r="ER496" s="143"/>
      <c r="ES496" s="143"/>
      <c r="ET496" s="143"/>
      <c r="EU496" s="143"/>
      <c r="EV496" s="143"/>
      <c r="EW496" s="143"/>
      <c r="EX496" s="143"/>
      <c r="EY496" s="143"/>
      <c r="EZ496" s="143"/>
      <c r="FA496" s="143"/>
      <c r="FB496" s="143"/>
      <c r="FC496" s="143"/>
      <c r="FD496" s="143"/>
      <c r="FE496" s="143"/>
      <c r="FF496" s="143"/>
      <c r="FG496" s="143"/>
      <c r="FH496" s="143"/>
      <c r="FI496" s="143"/>
      <c r="FJ496" s="143"/>
      <c r="FK496" s="143"/>
      <c r="FL496" s="143"/>
      <c r="FM496" s="143"/>
      <c r="FN496" s="143"/>
      <c r="FO496" s="143"/>
      <c r="FP496" s="143"/>
      <c r="FQ496" s="143"/>
      <c r="FR496" s="143"/>
      <c r="FS496" s="143"/>
      <c r="FT496" s="143"/>
      <c r="FU496" s="143"/>
      <c r="FV496" s="143"/>
      <c r="FW496" s="143"/>
      <c r="FX496" s="143"/>
      <c r="FY496" s="143"/>
      <c r="FZ496" s="143"/>
      <c r="GA496" s="143"/>
      <c r="GB496" s="143"/>
      <c r="GC496" s="143"/>
      <c r="GD496" s="143"/>
      <c r="GE496" s="143"/>
      <c r="GF496" s="143"/>
      <c r="GG496" s="143"/>
      <c r="GH496" s="143"/>
      <c r="GI496" s="143"/>
      <c r="GJ496" s="143"/>
      <c r="GK496" s="143"/>
      <c r="GL496" s="143"/>
      <c r="GM496" s="143"/>
      <c r="GN496" s="143"/>
      <c r="GO496" s="143"/>
      <c r="GP496" s="143"/>
      <c r="GQ496" s="143"/>
      <c r="GR496" s="143"/>
      <c r="GS496" s="143"/>
      <c r="GT496" s="143"/>
      <c r="GU496" s="143"/>
      <c r="GV496" s="143"/>
      <c r="GW496" s="143"/>
      <c r="GX496" s="143"/>
      <c r="GY496" s="143"/>
      <c r="GZ496" s="143"/>
      <c r="HA496" s="143"/>
      <c r="HB496" s="143"/>
      <c r="HC496" s="143"/>
      <c r="HD496" s="143"/>
      <c r="HE496" s="143"/>
      <c r="HF496" s="143"/>
      <c r="HG496" s="143"/>
      <c r="HH496" s="143"/>
      <c r="HI496" s="143"/>
      <c r="HJ496" s="143"/>
      <c r="HK496" s="143"/>
      <c r="HL496" s="143"/>
      <c r="HM496" s="143"/>
      <c r="HN496" s="143"/>
      <c r="HO496" s="143"/>
      <c r="HP496" s="143"/>
      <c r="HQ496" s="143"/>
      <c r="HR496" s="143"/>
      <c r="HS496" s="143"/>
      <c r="HT496" s="143"/>
      <c r="HU496" s="143"/>
      <c r="HV496" s="143"/>
      <c r="HW496" s="143"/>
      <c r="HX496" s="143"/>
      <c r="HY496" s="143"/>
      <c r="HZ496" s="143"/>
      <c r="IA496" s="143"/>
      <c r="IB496" s="143"/>
      <c r="IC496" s="143"/>
      <c r="ID496" s="143"/>
      <c r="IE496" s="143"/>
      <c r="IF496" s="143"/>
      <c r="IG496" s="143"/>
    </row>
    <row r="497" spans="1:241" ht="15.75">
      <c r="A497" s="138">
        <f t="shared" si="16"/>
        <v>494</v>
      </c>
      <c r="B497" s="137" t="s">
        <v>513</v>
      </c>
      <c r="C497" s="139">
        <v>10057</v>
      </c>
      <c r="D497" s="140">
        <v>1270.75</v>
      </c>
      <c r="E497" s="140">
        <v>1298.74</v>
      </c>
      <c r="F497" s="140">
        <v>1298.74</v>
      </c>
      <c r="G497" s="140">
        <v>1270.75</v>
      </c>
      <c r="H497" s="140">
        <v>1270.75</v>
      </c>
      <c r="I497" s="140">
        <v>1354.72</v>
      </c>
      <c r="J497" s="140">
        <v>1366.09</v>
      </c>
      <c r="K497" s="140">
        <v>1336</v>
      </c>
      <c r="L497" s="140">
        <v>0</v>
      </c>
      <c r="M497" s="140">
        <v>0</v>
      </c>
      <c r="N497" s="140"/>
      <c r="O497" s="141">
        <v>0</v>
      </c>
      <c r="P497" s="142">
        <f t="shared" si="17"/>
        <v>10466.539999999999</v>
      </c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  <c r="BU497" s="143"/>
      <c r="BV497" s="143"/>
      <c r="BW497" s="143"/>
      <c r="BX497" s="143"/>
      <c r="BY497" s="143"/>
      <c r="BZ497" s="143"/>
      <c r="CA497" s="143"/>
      <c r="CB497" s="143"/>
      <c r="CC497" s="143"/>
      <c r="CD497" s="143"/>
      <c r="CE497" s="143"/>
      <c r="CF497" s="143"/>
      <c r="CG497" s="143"/>
      <c r="CH497" s="143"/>
      <c r="CI497" s="143"/>
      <c r="CJ497" s="143"/>
      <c r="CK497" s="143"/>
      <c r="CL497" s="143"/>
      <c r="CM497" s="143"/>
      <c r="CN497" s="143"/>
      <c r="CO497" s="143"/>
      <c r="CP497" s="143"/>
      <c r="CQ497" s="143"/>
      <c r="CR497" s="143"/>
      <c r="CS497" s="143"/>
      <c r="CT497" s="143"/>
      <c r="CU497" s="143"/>
      <c r="CV497" s="143"/>
      <c r="CW497" s="143"/>
      <c r="CX497" s="143"/>
      <c r="CY497" s="143"/>
      <c r="CZ497" s="143"/>
      <c r="DA497" s="143"/>
      <c r="DB497" s="143"/>
      <c r="DC497" s="143"/>
      <c r="DD497" s="143"/>
      <c r="DE497" s="143"/>
      <c r="DF497" s="143"/>
      <c r="DG497" s="143"/>
      <c r="DH497" s="143"/>
      <c r="DI497" s="143"/>
      <c r="DJ497" s="143"/>
      <c r="DK497" s="143"/>
      <c r="DL497" s="143"/>
      <c r="DM497" s="143"/>
      <c r="DN497" s="143"/>
      <c r="DO497" s="143"/>
      <c r="DP497" s="143"/>
      <c r="DQ497" s="143"/>
      <c r="DR497" s="143"/>
      <c r="DS497" s="143"/>
      <c r="DT497" s="143"/>
      <c r="DU497" s="143"/>
      <c r="DV497" s="143"/>
      <c r="DW497" s="143"/>
      <c r="DX497" s="143"/>
      <c r="DY497" s="143"/>
      <c r="DZ497" s="143"/>
      <c r="EA497" s="143"/>
      <c r="EB497" s="143"/>
      <c r="EC497" s="143"/>
      <c r="ED497" s="143"/>
      <c r="EE497" s="143"/>
      <c r="EF497" s="143"/>
      <c r="EG497" s="143"/>
      <c r="EH497" s="143"/>
      <c r="EI497" s="143"/>
      <c r="EJ497" s="143"/>
      <c r="EK497" s="143"/>
      <c r="EL497" s="143"/>
      <c r="EM497" s="143"/>
      <c r="EN497" s="143"/>
      <c r="EO497" s="143"/>
      <c r="EP497" s="143"/>
      <c r="EQ497" s="143"/>
      <c r="ER497" s="143"/>
      <c r="ES497" s="143"/>
      <c r="ET497" s="143"/>
      <c r="EU497" s="143"/>
      <c r="EV497" s="143"/>
      <c r="EW497" s="143"/>
      <c r="EX497" s="143"/>
      <c r="EY497" s="143"/>
      <c r="EZ497" s="143"/>
      <c r="FA497" s="143"/>
      <c r="FB497" s="143"/>
      <c r="FC497" s="143"/>
      <c r="FD497" s="143"/>
      <c r="FE497" s="143"/>
      <c r="FF497" s="143"/>
      <c r="FG497" s="143"/>
      <c r="FH497" s="143"/>
      <c r="FI497" s="143"/>
      <c r="FJ497" s="143"/>
      <c r="FK497" s="143"/>
      <c r="FL497" s="143"/>
      <c r="FM497" s="143"/>
      <c r="FN497" s="143"/>
      <c r="FO497" s="143"/>
      <c r="FP497" s="143"/>
      <c r="FQ497" s="143"/>
      <c r="FR497" s="143"/>
      <c r="FS497" s="143"/>
      <c r="FT497" s="143"/>
      <c r="FU497" s="143"/>
      <c r="FV497" s="143"/>
      <c r="FW497" s="143"/>
      <c r="FX497" s="143"/>
      <c r="FY497" s="143"/>
      <c r="FZ497" s="143"/>
      <c r="GA497" s="143"/>
      <c r="GB497" s="143"/>
      <c r="GC497" s="143"/>
      <c r="GD497" s="143"/>
      <c r="GE497" s="143"/>
      <c r="GF497" s="143"/>
      <c r="GG497" s="143"/>
      <c r="GH497" s="143"/>
      <c r="GI497" s="143"/>
      <c r="GJ497" s="143"/>
      <c r="GK497" s="143"/>
      <c r="GL497" s="143"/>
      <c r="GM497" s="143"/>
      <c r="GN497" s="143"/>
      <c r="GO497" s="143"/>
      <c r="GP497" s="143"/>
      <c r="GQ497" s="143"/>
      <c r="GR497" s="143"/>
      <c r="GS497" s="143"/>
      <c r="GT497" s="143"/>
      <c r="GU497" s="143"/>
      <c r="GV497" s="143"/>
      <c r="GW497" s="143"/>
      <c r="GX497" s="143"/>
      <c r="GY497" s="143"/>
      <c r="GZ497" s="143"/>
      <c r="HA497" s="143"/>
      <c r="HB497" s="143"/>
      <c r="HC497" s="143"/>
      <c r="HD497" s="143"/>
      <c r="HE497" s="143"/>
      <c r="HF497" s="143"/>
      <c r="HG497" s="143"/>
      <c r="HH497" s="143"/>
      <c r="HI497" s="143"/>
      <c r="HJ497" s="143"/>
      <c r="HK497" s="143"/>
      <c r="HL497" s="143"/>
      <c r="HM497" s="143"/>
      <c r="HN497" s="143"/>
      <c r="HO497" s="143"/>
      <c r="HP497" s="143"/>
      <c r="HQ497" s="143"/>
      <c r="HR497" s="143"/>
      <c r="HS497" s="143"/>
      <c r="HT497" s="143"/>
      <c r="HU497" s="143"/>
      <c r="HV497" s="143"/>
      <c r="HW497" s="143"/>
      <c r="HX497" s="143"/>
      <c r="HY497" s="143"/>
      <c r="HZ497" s="143"/>
      <c r="IA497" s="143"/>
      <c r="IB497" s="143"/>
      <c r="IC497" s="143"/>
      <c r="ID497" s="143"/>
      <c r="IE497" s="143"/>
      <c r="IF497" s="143"/>
      <c r="IG497" s="143"/>
    </row>
    <row r="498" spans="1:241" ht="15.75">
      <c r="A498" s="138">
        <f t="shared" si="16"/>
        <v>495</v>
      </c>
      <c r="B498" s="137" t="s">
        <v>514</v>
      </c>
      <c r="C498" s="139">
        <v>10058</v>
      </c>
      <c r="D498" s="140">
        <v>1186.78</v>
      </c>
      <c r="E498" s="140">
        <v>1186.78</v>
      </c>
      <c r="F498" s="140">
        <v>1186.78</v>
      </c>
      <c r="G498" s="140">
        <v>1186.78</v>
      </c>
      <c r="H498" s="140">
        <v>1186.78</v>
      </c>
      <c r="I498" s="140">
        <v>1186.78</v>
      </c>
      <c r="J498" s="140">
        <v>1275.82</v>
      </c>
      <c r="K498" s="140">
        <v>1275.82</v>
      </c>
      <c r="L498" s="140">
        <v>0</v>
      </c>
      <c r="M498" s="140">
        <v>0</v>
      </c>
      <c r="N498" s="140"/>
      <c r="O498" s="141">
        <v>0</v>
      </c>
      <c r="P498" s="142">
        <f t="shared" si="17"/>
        <v>9672.32</v>
      </c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  <c r="BU498" s="143"/>
      <c r="BV498" s="143"/>
      <c r="BW498" s="143"/>
      <c r="BX498" s="143"/>
      <c r="BY498" s="143"/>
      <c r="BZ498" s="143"/>
      <c r="CA498" s="143"/>
      <c r="CB498" s="143"/>
      <c r="CC498" s="143"/>
      <c r="CD498" s="143"/>
      <c r="CE498" s="143"/>
      <c r="CF498" s="143"/>
      <c r="CG498" s="143"/>
      <c r="CH498" s="143"/>
      <c r="CI498" s="143"/>
      <c r="CJ498" s="143"/>
      <c r="CK498" s="143"/>
      <c r="CL498" s="143"/>
      <c r="CM498" s="143"/>
      <c r="CN498" s="143"/>
      <c r="CO498" s="143"/>
      <c r="CP498" s="143"/>
      <c r="CQ498" s="143"/>
      <c r="CR498" s="143"/>
      <c r="CS498" s="143"/>
      <c r="CT498" s="143"/>
      <c r="CU498" s="143"/>
      <c r="CV498" s="143"/>
      <c r="CW498" s="143"/>
      <c r="CX498" s="143"/>
      <c r="CY498" s="143"/>
      <c r="CZ498" s="143"/>
      <c r="DA498" s="143"/>
      <c r="DB498" s="143"/>
      <c r="DC498" s="143"/>
      <c r="DD498" s="143"/>
      <c r="DE498" s="143"/>
      <c r="DF498" s="143"/>
      <c r="DG498" s="143"/>
      <c r="DH498" s="143"/>
      <c r="DI498" s="143"/>
      <c r="DJ498" s="143"/>
      <c r="DK498" s="143"/>
      <c r="DL498" s="143"/>
      <c r="DM498" s="143"/>
      <c r="DN498" s="143"/>
      <c r="DO498" s="143"/>
      <c r="DP498" s="143"/>
      <c r="DQ498" s="143"/>
      <c r="DR498" s="143"/>
      <c r="DS498" s="143"/>
      <c r="DT498" s="143"/>
      <c r="DU498" s="143"/>
      <c r="DV498" s="143"/>
      <c r="DW498" s="143"/>
      <c r="DX498" s="143"/>
      <c r="DY498" s="143"/>
      <c r="DZ498" s="143"/>
      <c r="EA498" s="143"/>
      <c r="EB498" s="143"/>
      <c r="EC498" s="143"/>
      <c r="ED498" s="143"/>
      <c r="EE498" s="143"/>
      <c r="EF498" s="143"/>
      <c r="EG498" s="143"/>
      <c r="EH498" s="143"/>
      <c r="EI498" s="143"/>
      <c r="EJ498" s="143"/>
      <c r="EK498" s="143"/>
      <c r="EL498" s="143"/>
      <c r="EM498" s="143"/>
      <c r="EN498" s="143"/>
      <c r="EO498" s="143"/>
      <c r="EP498" s="143"/>
      <c r="EQ498" s="143"/>
      <c r="ER498" s="143"/>
      <c r="ES498" s="143"/>
      <c r="ET498" s="143"/>
      <c r="EU498" s="143"/>
      <c r="EV498" s="143"/>
      <c r="EW498" s="143"/>
      <c r="EX498" s="143"/>
      <c r="EY498" s="143"/>
      <c r="EZ498" s="143"/>
      <c r="FA498" s="143"/>
      <c r="FB498" s="143"/>
      <c r="FC498" s="143"/>
      <c r="FD498" s="143"/>
      <c r="FE498" s="143"/>
      <c r="FF498" s="143"/>
      <c r="FG498" s="143"/>
      <c r="FH498" s="143"/>
      <c r="FI498" s="143"/>
      <c r="FJ498" s="143"/>
      <c r="FK498" s="143"/>
      <c r="FL498" s="143"/>
      <c r="FM498" s="143"/>
      <c r="FN498" s="143"/>
      <c r="FO498" s="143"/>
      <c r="FP498" s="143"/>
      <c r="FQ498" s="143"/>
      <c r="FR498" s="143"/>
      <c r="FS498" s="143"/>
      <c r="FT498" s="143"/>
      <c r="FU498" s="143"/>
      <c r="FV498" s="143"/>
      <c r="FW498" s="143"/>
      <c r="FX498" s="143"/>
      <c r="FY498" s="143"/>
      <c r="FZ498" s="143"/>
      <c r="GA498" s="143"/>
      <c r="GB498" s="143"/>
      <c r="GC498" s="143"/>
      <c r="GD498" s="143"/>
      <c r="GE498" s="143"/>
      <c r="GF498" s="143"/>
      <c r="GG498" s="143"/>
      <c r="GH498" s="143"/>
      <c r="GI498" s="143"/>
      <c r="GJ498" s="143"/>
      <c r="GK498" s="143"/>
      <c r="GL498" s="143"/>
      <c r="GM498" s="143"/>
      <c r="GN498" s="143"/>
      <c r="GO498" s="143"/>
      <c r="GP498" s="143"/>
      <c r="GQ498" s="143"/>
      <c r="GR498" s="143"/>
      <c r="GS498" s="143"/>
      <c r="GT498" s="143"/>
      <c r="GU498" s="143"/>
      <c r="GV498" s="143"/>
      <c r="GW498" s="143"/>
      <c r="GX498" s="143"/>
      <c r="GY498" s="143"/>
      <c r="GZ498" s="143"/>
      <c r="HA498" s="143"/>
      <c r="HB498" s="143"/>
      <c r="HC498" s="143"/>
      <c r="HD498" s="143"/>
      <c r="HE498" s="143"/>
      <c r="HF498" s="143"/>
      <c r="HG498" s="143"/>
      <c r="HH498" s="143"/>
      <c r="HI498" s="143"/>
      <c r="HJ498" s="143"/>
      <c r="HK498" s="143"/>
      <c r="HL498" s="143"/>
      <c r="HM498" s="143"/>
      <c r="HN498" s="143"/>
      <c r="HO498" s="143"/>
      <c r="HP498" s="143"/>
      <c r="HQ498" s="143"/>
      <c r="HR498" s="143"/>
      <c r="HS498" s="143"/>
      <c r="HT498" s="143"/>
      <c r="HU498" s="143"/>
      <c r="HV498" s="143"/>
      <c r="HW498" s="143"/>
      <c r="HX498" s="143"/>
      <c r="HY498" s="143"/>
      <c r="HZ498" s="143"/>
      <c r="IA498" s="143"/>
      <c r="IB498" s="143"/>
      <c r="IC498" s="143"/>
      <c r="ID498" s="143"/>
      <c r="IE498" s="143"/>
      <c r="IF498" s="143"/>
      <c r="IG498" s="143"/>
    </row>
    <row r="499" spans="1:16" ht="15.75">
      <c r="A499" s="7">
        <f t="shared" si="16"/>
        <v>496</v>
      </c>
      <c r="B499" s="72" t="s">
        <v>515</v>
      </c>
      <c r="C499" s="8">
        <v>10059</v>
      </c>
      <c r="D499" s="20">
        <v>949.42</v>
      </c>
      <c r="E499" s="20">
        <v>949.42</v>
      </c>
      <c r="F499" s="20">
        <v>949.42</v>
      </c>
      <c r="G499" s="20">
        <v>949.42</v>
      </c>
      <c r="H499" s="15">
        <v>949.42</v>
      </c>
      <c r="I499" s="15">
        <v>949.42</v>
      </c>
      <c r="J499" s="20">
        <v>1020.65</v>
      </c>
      <c r="K499" s="20">
        <v>1020.65</v>
      </c>
      <c r="L499" s="20">
        <v>1020.65</v>
      </c>
      <c r="M499" s="20">
        <v>1020.65</v>
      </c>
      <c r="N499" s="20">
        <v>1020.65</v>
      </c>
      <c r="O499" s="18">
        <v>1020.65</v>
      </c>
      <c r="P499" s="1">
        <f t="shared" si="17"/>
        <v>11820.419999999998</v>
      </c>
    </row>
    <row r="500" spans="1:16" ht="15.75">
      <c r="A500" s="7">
        <f aca="true" t="shared" si="18" ref="A500:A562">A499+1</f>
        <v>497</v>
      </c>
      <c r="B500" s="72" t="s">
        <v>516</v>
      </c>
      <c r="C500" s="8">
        <v>10060</v>
      </c>
      <c r="D500" s="20">
        <v>508.01</v>
      </c>
      <c r="E500" s="20">
        <v>508.01</v>
      </c>
      <c r="F500" s="20">
        <v>508.01</v>
      </c>
      <c r="G500" s="20">
        <v>508.01</v>
      </c>
      <c r="H500" s="15">
        <v>508.01</v>
      </c>
      <c r="I500" s="20">
        <v>508.01</v>
      </c>
      <c r="J500" s="20">
        <v>546.14</v>
      </c>
      <c r="K500" s="20">
        <v>546.14</v>
      </c>
      <c r="L500" s="20">
        <v>546.14</v>
      </c>
      <c r="M500" s="20">
        <v>546.14</v>
      </c>
      <c r="N500" s="20">
        <v>546.14</v>
      </c>
      <c r="O500" s="18">
        <v>546.14</v>
      </c>
      <c r="P500" s="1">
        <f t="shared" si="17"/>
        <v>6324.9000000000015</v>
      </c>
    </row>
    <row r="501" spans="1:241" ht="15.75">
      <c r="A501" s="138">
        <f t="shared" si="18"/>
        <v>498</v>
      </c>
      <c r="B501" s="137" t="s">
        <v>517</v>
      </c>
      <c r="C501" s="139">
        <v>10061</v>
      </c>
      <c r="D501" s="140">
        <v>195.93</v>
      </c>
      <c r="E501" s="140">
        <v>205.17</v>
      </c>
      <c r="F501" s="140">
        <v>74.73</v>
      </c>
      <c r="G501" s="140">
        <v>195.93</v>
      </c>
      <c r="H501" s="140">
        <v>279.9</v>
      </c>
      <c r="I501" s="140">
        <v>139.95</v>
      </c>
      <c r="J501" s="140">
        <v>150.45</v>
      </c>
      <c r="K501" s="140">
        <v>197.99</v>
      </c>
      <c r="L501" s="140">
        <v>-107.72</v>
      </c>
      <c r="M501" s="140">
        <v>0</v>
      </c>
      <c r="N501" s="140"/>
      <c r="O501" s="141">
        <v>0</v>
      </c>
      <c r="P501" s="142">
        <f t="shared" si="17"/>
        <v>1332.33</v>
      </c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  <c r="BU501" s="143"/>
      <c r="BV501" s="143"/>
      <c r="BW501" s="143"/>
      <c r="BX501" s="143"/>
      <c r="BY501" s="143"/>
      <c r="BZ501" s="143"/>
      <c r="CA501" s="143"/>
      <c r="CB501" s="143"/>
      <c r="CC501" s="143"/>
      <c r="CD501" s="143"/>
      <c r="CE501" s="143"/>
      <c r="CF501" s="143"/>
      <c r="CG501" s="143"/>
      <c r="CH501" s="143"/>
      <c r="CI501" s="143"/>
      <c r="CJ501" s="143"/>
      <c r="CK501" s="143"/>
      <c r="CL501" s="143"/>
      <c r="CM501" s="143"/>
      <c r="CN501" s="143"/>
      <c r="CO501" s="143"/>
      <c r="CP501" s="143"/>
      <c r="CQ501" s="143"/>
      <c r="CR501" s="143"/>
      <c r="CS501" s="143"/>
      <c r="CT501" s="143"/>
      <c r="CU501" s="143"/>
      <c r="CV501" s="143"/>
      <c r="CW501" s="143"/>
      <c r="CX501" s="143"/>
      <c r="CY501" s="143"/>
      <c r="CZ501" s="143"/>
      <c r="DA501" s="143"/>
      <c r="DB501" s="143"/>
      <c r="DC501" s="143"/>
      <c r="DD501" s="143"/>
      <c r="DE501" s="143"/>
      <c r="DF501" s="143"/>
      <c r="DG501" s="143"/>
      <c r="DH501" s="143"/>
      <c r="DI501" s="143"/>
      <c r="DJ501" s="143"/>
      <c r="DK501" s="143"/>
      <c r="DL501" s="143"/>
      <c r="DM501" s="143"/>
      <c r="DN501" s="143"/>
      <c r="DO501" s="143"/>
      <c r="DP501" s="143"/>
      <c r="DQ501" s="143"/>
      <c r="DR501" s="143"/>
      <c r="DS501" s="143"/>
      <c r="DT501" s="143"/>
      <c r="DU501" s="143"/>
      <c r="DV501" s="143"/>
      <c r="DW501" s="143"/>
      <c r="DX501" s="143"/>
      <c r="DY501" s="143"/>
      <c r="DZ501" s="143"/>
      <c r="EA501" s="143"/>
      <c r="EB501" s="143"/>
      <c r="EC501" s="143"/>
      <c r="ED501" s="143"/>
      <c r="EE501" s="143"/>
      <c r="EF501" s="143"/>
      <c r="EG501" s="143"/>
      <c r="EH501" s="143"/>
      <c r="EI501" s="143"/>
      <c r="EJ501" s="143"/>
      <c r="EK501" s="143"/>
      <c r="EL501" s="143"/>
      <c r="EM501" s="143"/>
      <c r="EN501" s="143"/>
      <c r="EO501" s="143"/>
      <c r="EP501" s="143"/>
      <c r="EQ501" s="143"/>
      <c r="ER501" s="143"/>
      <c r="ES501" s="143"/>
      <c r="ET501" s="143"/>
      <c r="EU501" s="143"/>
      <c r="EV501" s="143"/>
      <c r="EW501" s="143"/>
      <c r="EX501" s="143"/>
      <c r="EY501" s="143"/>
      <c r="EZ501" s="143"/>
      <c r="FA501" s="143"/>
      <c r="FB501" s="143"/>
      <c r="FC501" s="143"/>
      <c r="FD501" s="143"/>
      <c r="FE501" s="143"/>
      <c r="FF501" s="143"/>
      <c r="FG501" s="143"/>
      <c r="FH501" s="143"/>
      <c r="FI501" s="143"/>
      <c r="FJ501" s="143"/>
      <c r="FK501" s="143"/>
      <c r="FL501" s="143"/>
      <c r="FM501" s="143"/>
      <c r="FN501" s="143"/>
      <c r="FO501" s="143"/>
      <c r="FP501" s="143"/>
      <c r="FQ501" s="143"/>
      <c r="FR501" s="143"/>
      <c r="FS501" s="143"/>
      <c r="FT501" s="143"/>
      <c r="FU501" s="143"/>
      <c r="FV501" s="143"/>
      <c r="FW501" s="143"/>
      <c r="FX501" s="143"/>
      <c r="FY501" s="143"/>
      <c r="FZ501" s="143"/>
      <c r="GA501" s="143"/>
      <c r="GB501" s="143"/>
      <c r="GC501" s="143"/>
      <c r="GD501" s="143"/>
      <c r="GE501" s="143"/>
      <c r="GF501" s="143"/>
      <c r="GG501" s="143"/>
      <c r="GH501" s="143"/>
      <c r="GI501" s="143"/>
      <c r="GJ501" s="143"/>
      <c r="GK501" s="143"/>
      <c r="GL501" s="143"/>
      <c r="GM501" s="143"/>
      <c r="GN501" s="143"/>
      <c r="GO501" s="143"/>
      <c r="GP501" s="143"/>
      <c r="GQ501" s="143"/>
      <c r="GR501" s="143"/>
      <c r="GS501" s="143"/>
      <c r="GT501" s="143"/>
      <c r="GU501" s="143"/>
      <c r="GV501" s="143"/>
      <c r="GW501" s="143"/>
      <c r="GX501" s="143"/>
      <c r="GY501" s="143"/>
      <c r="GZ501" s="143"/>
      <c r="HA501" s="143"/>
      <c r="HB501" s="143"/>
      <c r="HC501" s="143"/>
      <c r="HD501" s="143"/>
      <c r="HE501" s="143"/>
      <c r="HF501" s="143"/>
      <c r="HG501" s="143"/>
      <c r="HH501" s="143"/>
      <c r="HI501" s="143"/>
      <c r="HJ501" s="143"/>
      <c r="HK501" s="143"/>
      <c r="HL501" s="143"/>
      <c r="HM501" s="143"/>
      <c r="HN501" s="143"/>
      <c r="HO501" s="143"/>
      <c r="HP501" s="143"/>
      <c r="HQ501" s="143"/>
      <c r="HR501" s="143"/>
      <c r="HS501" s="143"/>
      <c r="HT501" s="143"/>
      <c r="HU501" s="143"/>
      <c r="HV501" s="143"/>
      <c r="HW501" s="143"/>
      <c r="HX501" s="143"/>
      <c r="HY501" s="143"/>
      <c r="HZ501" s="143"/>
      <c r="IA501" s="143"/>
      <c r="IB501" s="143"/>
      <c r="IC501" s="143"/>
      <c r="ID501" s="143"/>
      <c r="IE501" s="143"/>
      <c r="IF501" s="143"/>
      <c r="IG501" s="143"/>
    </row>
    <row r="502" spans="1:241" ht="15.75">
      <c r="A502" s="138">
        <f t="shared" si="18"/>
        <v>499</v>
      </c>
      <c r="B502" s="137" t="s">
        <v>518</v>
      </c>
      <c r="C502" s="139">
        <v>10062</v>
      </c>
      <c r="D502" s="140">
        <v>1545.3300000000002</v>
      </c>
      <c r="E502" s="140">
        <v>1592.0700000000002</v>
      </c>
      <c r="F502" s="140">
        <v>1536.0900000000001</v>
      </c>
      <c r="G502" s="140">
        <v>1592.0700000000002</v>
      </c>
      <c r="H502" s="140">
        <v>1541.13</v>
      </c>
      <c r="I502" s="140">
        <v>2034.8700000000001</v>
      </c>
      <c r="J502" s="140">
        <v>1697.68</v>
      </c>
      <c r="K502" s="140">
        <v>2116.54</v>
      </c>
      <c r="L502" s="140">
        <v>0</v>
      </c>
      <c r="M502" s="140">
        <v>0</v>
      </c>
      <c r="N502" s="140"/>
      <c r="O502" s="141">
        <v>0</v>
      </c>
      <c r="P502" s="142">
        <f t="shared" si="17"/>
        <v>13655.780000000002</v>
      </c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  <c r="BU502" s="143"/>
      <c r="BV502" s="143"/>
      <c r="BW502" s="143"/>
      <c r="BX502" s="143"/>
      <c r="BY502" s="143"/>
      <c r="BZ502" s="143"/>
      <c r="CA502" s="143"/>
      <c r="CB502" s="143"/>
      <c r="CC502" s="143"/>
      <c r="CD502" s="143"/>
      <c r="CE502" s="143"/>
      <c r="CF502" s="143"/>
      <c r="CG502" s="143"/>
      <c r="CH502" s="143"/>
      <c r="CI502" s="143"/>
      <c r="CJ502" s="143"/>
      <c r="CK502" s="143"/>
      <c r="CL502" s="143"/>
      <c r="CM502" s="143"/>
      <c r="CN502" s="143"/>
      <c r="CO502" s="143"/>
      <c r="CP502" s="143"/>
      <c r="CQ502" s="143"/>
      <c r="CR502" s="143"/>
      <c r="CS502" s="143"/>
      <c r="CT502" s="143"/>
      <c r="CU502" s="143"/>
      <c r="CV502" s="143"/>
      <c r="CW502" s="143"/>
      <c r="CX502" s="143"/>
      <c r="CY502" s="143"/>
      <c r="CZ502" s="143"/>
      <c r="DA502" s="143"/>
      <c r="DB502" s="143"/>
      <c r="DC502" s="143"/>
      <c r="DD502" s="143"/>
      <c r="DE502" s="143"/>
      <c r="DF502" s="143"/>
      <c r="DG502" s="143"/>
      <c r="DH502" s="143"/>
      <c r="DI502" s="143"/>
      <c r="DJ502" s="143"/>
      <c r="DK502" s="143"/>
      <c r="DL502" s="143"/>
      <c r="DM502" s="143"/>
      <c r="DN502" s="143"/>
      <c r="DO502" s="143"/>
      <c r="DP502" s="143"/>
      <c r="DQ502" s="143"/>
      <c r="DR502" s="143"/>
      <c r="DS502" s="143"/>
      <c r="DT502" s="143"/>
      <c r="DU502" s="143"/>
      <c r="DV502" s="143"/>
      <c r="DW502" s="143"/>
      <c r="DX502" s="143"/>
      <c r="DY502" s="143"/>
      <c r="DZ502" s="143"/>
      <c r="EA502" s="143"/>
      <c r="EB502" s="143"/>
      <c r="EC502" s="143"/>
      <c r="ED502" s="143"/>
      <c r="EE502" s="143"/>
      <c r="EF502" s="143"/>
      <c r="EG502" s="143"/>
      <c r="EH502" s="143"/>
      <c r="EI502" s="143"/>
      <c r="EJ502" s="143"/>
      <c r="EK502" s="143"/>
      <c r="EL502" s="143"/>
      <c r="EM502" s="143"/>
      <c r="EN502" s="143"/>
      <c r="EO502" s="143"/>
      <c r="EP502" s="143"/>
      <c r="EQ502" s="143"/>
      <c r="ER502" s="143"/>
      <c r="ES502" s="143"/>
      <c r="ET502" s="143"/>
      <c r="EU502" s="143"/>
      <c r="EV502" s="143"/>
      <c r="EW502" s="143"/>
      <c r="EX502" s="143"/>
      <c r="EY502" s="143"/>
      <c r="EZ502" s="143"/>
      <c r="FA502" s="143"/>
      <c r="FB502" s="143"/>
      <c r="FC502" s="143"/>
      <c r="FD502" s="143"/>
      <c r="FE502" s="143"/>
      <c r="FF502" s="143"/>
      <c r="FG502" s="143"/>
      <c r="FH502" s="143"/>
      <c r="FI502" s="143"/>
      <c r="FJ502" s="143"/>
      <c r="FK502" s="143"/>
      <c r="FL502" s="143"/>
      <c r="FM502" s="143"/>
      <c r="FN502" s="143"/>
      <c r="FO502" s="143"/>
      <c r="FP502" s="143"/>
      <c r="FQ502" s="143"/>
      <c r="FR502" s="143"/>
      <c r="FS502" s="143"/>
      <c r="FT502" s="143"/>
      <c r="FU502" s="143"/>
      <c r="FV502" s="143"/>
      <c r="FW502" s="143"/>
      <c r="FX502" s="143"/>
      <c r="FY502" s="143"/>
      <c r="FZ502" s="143"/>
      <c r="GA502" s="143"/>
      <c r="GB502" s="143"/>
      <c r="GC502" s="143"/>
      <c r="GD502" s="143"/>
      <c r="GE502" s="143"/>
      <c r="GF502" s="143"/>
      <c r="GG502" s="143"/>
      <c r="GH502" s="143"/>
      <c r="GI502" s="143"/>
      <c r="GJ502" s="143"/>
      <c r="GK502" s="143"/>
      <c r="GL502" s="143"/>
      <c r="GM502" s="143"/>
      <c r="GN502" s="143"/>
      <c r="GO502" s="143"/>
      <c r="GP502" s="143"/>
      <c r="GQ502" s="143"/>
      <c r="GR502" s="143"/>
      <c r="GS502" s="143"/>
      <c r="GT502" s="143"/>
      <c r="GU502" s="143"/>
      <c r="GV502" s="143"/>
      <c r="GW502" s="143"/>
      <c r="GX502" s="143"/>
      <c r="GY502" s="143"/>
      <c r="GZ502" s="143"/>
      <c r="HA502" s="143"/>
      <c r="HB502" s="143"/>
      <c r="HC502" s="143"/>
      <c r="HD502" s="143"/>
      <c r="HE502" s="143"/>
      <c r="HF502" s="143"/>
      <c r="HG502" s="143"/>
      <c r="HH502" s="143"/>
      <c r="HI502" s="143"/>
      <c r="HJ502" s="143"/>
      <c r="HK502" s="143"/>
      <c r="HL502" s="143"/>
      <c r="HM502" s="143"/>
      <c r="HN502" s="143"/>
      <c r="HO502" s="143"/>
      <c r="HP502" s="143"/>
      <c r="HQ502" s="143"/>
      <c r="HR502" s="143"/>
      <c r="HS502" s="143"/>
      <c r="HT502" s="143"/>
      <c r="HU502" s="143"/>
      <c r="HV502" s="143"/>
      <c r="HW502" s="143"/>
      <c r="HX502" s="143"/>
      <c r="HY502" s="143"/>
      <c r="HZ502" s="143"/>
      <c r="IA502" s="143"/>
      <c r="IB502" s="143"/>
      <c r="IC502" s="143"/>
      <c r="ID502" s="143"/>
      <c r="IE502" s="143"/>
      <c r="IF502" s="143"/>
      <c r="IG502" s="143"/>
    </row>
    <row r="503" spans="1:241" ht="15.75">
      <c r="A503" s="138">
        <f t="shared" si="18"/>
        <v>500</v>
      </c>
      <c r="B503" s="137" t="s">
        <v>519</v>
      </c>
      <c r="C503" s="139">
        <v>10063</v>
      </c>
      <c r="D503" s="140">
        <v>497.38</v>
      </c>
      <c r="E503" s="140">
        <v>539.36</v>
      </c>
      <c r="F503" s="140">
        <v>518.37</v>
      </c>
      <c r="G503" s="140">
        <v>602.34</v>
      </c>
      <c r="H503" s="140">
        <v>516.13</v>
      </c>
      <c r="I503" s="140">
        <v>-3.79</v>
      </c>
      <c r="J503" s="140">
        <v>229.59</v>
      </c>
      <c r="K503" s="140">
        <v>225.08</v>
      </c>
      <c r="L503" s="140">
        <v>-24.38</v>
      </c>
      <c r="M503" s="140">
        <v>0</v>
      </c>
      <c r="N503" s="140"/>
      <c r="O503" s="141">
        <v>0</v>
      </c>
      <c r="P503" s="142">
        <f t="shared" si="17"/>
        <v>3100.0800000000004</v>
      </c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  <c r="BU503" s="143"/>
      <c r="BV503" s="143"/>
      <c r="BW503" s="143"/>
      <c r="BX503" s="143"/>
      <c r="BY503" s="143"/>
      <c r="BZ503" s="143"/>
      <c r="CA503" s="143"/>
      <c r="CB503" s="143"/>
      <c r="CC503" s="143"/>
      <c r="CD503" s="143"/>
      <c r="CE503" s="143"/>
      <c r="CF503" s="143"/>
      <c r="CG503" s="143"/>
      <c r="CH503" s="143"/>
      <c r="CI503" s="143"/>
      <c r="CJ503" s="143"/>
      <c r="CK503" s="143"/>
      <c r="CL503" s="143"/>
      <c r="CM503" s="143"/>
      <c r="CN503" s="143"/>
      <c r="CO503" s="143"/>
      <c r="CP503" s="143"/>
      <c r="CQ503" s="143"/>
      <c r="CR503" s="143"/>
      <c r="CS503" s="143"/>
      <c r="CT503" s="143"/>
      <c r="CU503" s="143"/>
      <c r="CV503" s="143"/>
      <c r="CW503" s="143"/>
      <c r="CX503" s="143"/>
      <c r="CY503" s="143"/>
      <c r="CZ503" s="143"/>
      <c r="DA503" s="143"/>
      <c r="DB503" s="143"/>
      <c r="DC503" s="143"/>
      <c r="DD503" s="143"/>
      <c r="DE503" s="143"/>
      <c r="DF503" s="143"/>
      <c r="DG503" s="143"/>
      <c r="DH503" s="143"/>
      <c r="DI503" s="143"/>
      <c r="DJ503" s="143"/>
      <c r="DK503" s="143"/>
      <c r="DL503" s="143"/>
      <c r="DM503" s="143"/>
      <c r="DN503" s="143"/>
      <c r="DO503" s="143"/>
      <c r="DP503" s="143"/>
      <c r="DQ503" s="143"/>
      <c r="DR503" s="143"/>
      <c r="DS503" s="143"/>
      <c r="DT503" s="143"/>
      <c r="DU503" s="143"/>
      <c r="DV503" s="143"/>
      <c r="DW503" s="143"/>
      <c r="DX503" s="143"/>
      <c r="DY503" s="143"/>
      <c r="DZ503" s="143"/>
      <c r="EA503" s="143"/>
      <c r="EB503" s="143"/>
      <c r="EC503" s="143"/>
      <c r="ED503" s="143"/>
      <c r="EE503" s="143"/>
      <c r="EF503" s="143"/>
      <c r="EG503" s="143"/>
      <c r="EH503" s="143"/>
      <c r="EI503" s="143"/>
      <c r="EJ503" s="143"/>
      <c r="EK503" s="143"/>
      <c r="EL503" s="143"/>
      <c r="EM503" s="143"/>
      <c r="EN503" s="143"/>
      <c r="EO503" s="143"/>
      <c r="EP503" s="143"/>
      <c r="EQ503" s="143"/>
      <c r="ER503" s="143"/>
      <c r="ES503" s="143"/>
      <c r="ET503" s="143"/>
      <c r="EU503" s="143"/>
      <c r="EV503" s="143"/>
      <c r="EW503" s="143"/>
      <c r="EX503" s="143"/>
      <c r="EY503" s="143"/>
      <c r="EZ503" s="143"/>
      <c r="FA503" s="143"/>
      <c r="FB503" s="143"/>
      <c r="FC503" s="143"/>
      <c r="FD503" s="143"/>
      <c r="FE503" s="143"/>
      <c r="FF503" s="143"/>
      <c r="FG503" s="143"/>
      <c r="FH503" s="143"/>
      <c r="FI503" s="143"/>
      <c r="FJ503" s="143"/>
      <c r="FK503" s="143"/>
      <c r="FL503" s="143"/>
      <c r="FM503" s="143"/>
      <c r="FN503" s="143"/>
      <c r="FO503" s="143"/>
      <c r="FP503" s="143"/>
      <c r="FQ503" s="143"/>
      <c r="FR503" s="143"/>
      <c r="FS503" s="143"/>
      <c r="FT503" s="143"/>
      <c r="FU503" s="143"/>
      <c r="FV503" s="143"/>
      <c r="FW503" s="143"/>
      <c r="FX503" s="143"/>
      <c r="FY503" s="143"/>
      <c r="FZ503" s="143"/>
      <c r="GA503" s="143"/>
      <c r="GB503" s="143"/>
      <c r="GC503" s="143"/>
      <c r="GD503" s="143"/>
      <c r="GE503" s="143"/>
      <c r="GF503" s="143"/>
      <c r="GG503" s="143"/>
      <c r="GH503" s="143"/>
      <c r="GI503" s="143"/>
      <c r="GJ503" s="143"/>
      <c r="GK503" s="143"/>
      <c r="GL503" s="143"/>
      <c r="GM503" s="143"/>
      <c r="GN503" s="143"/>
      <c r="GO503" s="143"/>
      <c r="GP503" s="143"/>
      <c r="GQ503" s="143"/>
      <c r="GR503" s="143"/>
      <c r="GS503" s="143"/>
      <c r="GT503" s="143"/>
      <c r="GU503" s="143"/>
      <c r="GV503" s="143"/>
      <c r="GW503" s="143"/>
      <c r="GX503" s="143"/>
      <c r="GY503" s="143"/>
      <c r="GZ503" s="143"/>
      <c r="HA503" s="143"/>
      <c r="HB503" s="143"/>
      <c r="HC503" s="143"/>
      <c r="HD503" s="143"/>
      <c r="HE503" s="143"/>
      <c r="HF503" s="143"/>
      <c r="HG503" s="143"/>
      <c r="HH503" s="143"/>
      <c r="HI503" s="143"/>
      <c r="HJ503" s="143"/>
      <c r="HK503" s="143"/>
      <c r="HL503" s="143"/>
      <c r="HM503" s="143"/>
      <c r="HN503" s="143"/>
      <c r="HO503" s="143"/>
      <c r="HP503" s="143"/>
      <c r="HQ503" s="143"/>
      <c r="HR503" s="143"/>
      <c r="HS503" s="143"/>
      <c r="HT503" s="143"/>
      <c r="HU503" s="143"/>
      <c r="HV503" s="143"/>
      <c r="HW503" s="143"/>
      <c r="HX503" s="143"/>
      <c r="HY503" s="143"/>
      <c r="HZ503" s="143"/>
      <c r="IA503" s="143"/>
      <c r="IB503" s="143"/>
      <c r="IC503" s="143"/>
      <c r="ID503" s="143"/>
      <c r="IE503" s="143"/>
      <c r="IF503" s="143"/>
      <c r="IG503" s="143"/>
    </row>
    <row r="504" spans="1:241" ht="15.75">
      <c r="A504" s="138">
        <f t="shared" si="18"/>
        <v>501</v>
      </c>
      <c r="B504" s="137" t="s">
        <v>520</v>
      </c>
      <c r="C504" s="139">
        <v>10064</v>
      </c>
      <c r="D504" s="140">
        <v>489.83</v>
      </c>
      <c r="E504" s="140">
        <v>685.75</v>
      </c>
      <c r="F504" s="140">
        <v>517.82</v>
      </c>
      <c r="G504" s="140">
        <v>517.82</v>
      </c>
      <c r="H504" s="140">
        <v>223.91</v>
      </c>
      <c r="I504" s="140">
        <v>503.82</v>
      </c>
      <c r="J504" s="140">
        <v>134.22</v>
      </c>
      <c r="K504" s="140">
        <v>468.2</v>
      </c>
      <c r="L504" s="140">
        <v>-149.55</v>
      </c>
      <c r="M504" s="140">
        <v>0</v>
      </c>
      <c r="N504" s="140"/>
      <c r="O504" s="141">
        <v>0</v>
      </c>
      <c r="P504" s="142">
        <f t="shared" si="17"/>
        <v>3391.8199999999997</v>
      </c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  <c r="BU504" s="143"/>
      <c r="BV504" s="143"/>
      <c r="BW504" s="143"/>
      <c r="BX504" s="143"/>
      <c r="BY504" s="143"/>
      <c r="BZ504" s="143"/>
      <c r="CA504" s="143"/>
      <c r="CB504" s="143"/>
      <c r="CC504" s="143"/>
      <c r="CD504" s="143"/>
      <c r="CE504" s="143"/>
      <c r="CF504" s="143"/>
      <c r="CG504" s="143"/>
      <c r="CH504" s="143"/>
      <c r="CI504" s="143"/>
      <c r="CJ504" s="143"/>
      <c r="CK504" s="143"/>
      <c r="CL504" s="143"/>
      <c r="CM504" s="143"/>
      <c r="CN504" s="143"/>
      <c r="CO504" s="143"/>
      <c r="CP504" s="143"/>
      <c r="CQ504" s="143"/>
      <c r="CR504" s="143"/>
      <c r="CS504" s="143"/>
      <c r="CT504" s="143"/>
      <c r="CU504" s="143"/>
      <c r="CV504" s="143"/>
      <c r="CW504" s="143"/>
      <c r="CX504" s="143"/>
      <c r="CY504" s="143"/>
      <c r="CZ504" s="143"/>
      <c r="DA504" s="143"/>
      <c r="DB504" s="143"/>
      <c r="DC504" s="143"/>
      <c r="DD504" s="143"/>
      <c r="DE504" s="143"/>
      <c r="DF504" s="143"/>
      <c r="DG504" s="143"/>
      <c r="DH504" s="143"/>
      <c r="DI504" s="143"/>
      <c r="DJ504" s="143"/>
      <c r="DK504" s="143"/>
      <c r="DL504" s="143"/>
      <c r="DM504" s="143"/>
      <c r="DN504" s="143"/>
      <c r="DO504" s="143"/>
      <c r="DP504" s="143"/>
      <c r="DQ504" s="143"/>
      <c r="DR504" s="143"/>
      <c r="DS504" s="143"/>
      <c r="DT504" s="143"/>
      <c r="DU504" s="143"/>
      <c r="DV504" s="143"/>
      <c r="DW504" s="143"/>
      <c r="DX504" s="143"/>
      <c r="DY504" s="143"/>
      <c r="DZ504" s="143"/>
      <c r="EA504" s="143"/>
      <c r="EB504" s="143"/>
      <c r="EC504" s="143"/>
      <c r="ED504" s="143"/>
      <c r="EE504" s="143"/>
      <c r="EF504" s="143"/>
      <c r="EG504" s="143"/>
      <c r="EH504" s="143"/>
      <c r="EI504" s="143"/>
      <c r="EJ504" s="143"/>
      <c r="EK504" s="143"/>
      <c r="EL504" s="143"/>
      <c r="EM504" s="143"/>
      <c r="EN504" s="143"/>
      <c r="EO504" s="143"/>
      <c r="EP504" s="143"/>
      <c r="EQ504" s="143"/>
      <c r="ER504" s="143"/>
      <c r="ES504" s="143"/>
      <c r="ET504" s="143"/>
      <c r="EU504" s="143"/>
      <c r="EV504" s="143"/>
      <c r="EW504" s="143"/>
      <c r="EX504" s="143"/>
      <c r="EY504" s="143"/>
      <c r="EZ504" s="143"/>
      <c r="FA504" s="143"/>
      <c r="FB504" s="143"/>
      <c r="FC504" s="143"/>
      <c r="FD504" s="143"/>
      <c r="FE504" s="143"/>
      <c r="FF504" s="143"/>
      <c r="FG504" s="143"/>
      <c r="FH504" s="143"/>
      <c r="FI504" s="143"/>
      <c r="FJ504" s="143"/>
      <c r="FK504" s="143"/>
      <c r="FL504" s="143"/>
      <c r="FM504" s="143"/>
      <c r="FN504" s="143"/>
      <c r="FO504" s="143"/>
      <c r="FP504" s="143"/>
      <c r="FQ504" s="143"/>
      <c r="FR504" s="143"/>
      <c r="FS504" s="143"/>
      <c r="FT504" s="143"/>
      <c r="FU504" s="143"/>
      <c r="FV504" s="143"/>
      <c r="FW504" s="143"/>
      <c r="FX504" s="143"/>
      <c r="FY504" s="143"/>
      <c r="FZ504" s="143"/>
      <c r="GA504" s="143"/>
      <c r="GB504" s="143"/>
      <c r="GC504" s="143"/>
      <c r="GD504" s="143"/>
      <c r="GE504" s="143"/>
      <c r="GF504" s="143"/>
      <c r="GG504" s="143"/>
      <c r="GH504" s="143"/>
      <c r="GI504" s="143"/>
      <c r="GJ504" s="143"/>
      <c r="GK504" s="143"/>
      <c r="GL504" s="143"/>
      <c r="GM504" s="143"/>
      <c r="GN504" s="143"/>
      <c r="GO504" s="143"/>
      <c r="GP504" s="143"/>
      <c r="GQ504" s="143"/>
      <c r="GR504" s="143"/>
      <c r="GS504" s="143"/>
      <c r="GT504" s="143"/>
      <c r="GU504" s="143"/>
      <c r="GV504" s="143"/>
      <c r="GW504" s="143"/>
      <c r="GX504" s="143"/>
      <c r="GY504" s="143"/>
      <c r="GZ504" s="143"/>
      <c r="HA504" s="143"/>
      <c r="HB504" s="143"/>
      <c r="HC504" s="143"/>
      <c r="HD504" s="143"/>
      <c r="HE504" s="143"/>
      <c r="HF504" s="143"/>
      <c r="HG504" s="143"/>
      <c r="HH504" s="143"/>
      <c r="HI504" s="143"/>
      <c r="HJ504" s="143"/>
      <c r="HK504" s="143"/>
      <c r="HL504" s="143"/>
      <c r="HM504" s="143"/>
      <c r="HN504" s="143"/>
      <c r="HO504" s="143"/>
      <c r="HP504" s="143"/>
      <c r="HQ504" s="143"/>
      <c r="HR504" s="143"/>
      <c r="HS504" s="143"/>
      <c r="HT504" s="143"/>
      <c r="HU504" s="143"/>
      <c r="HV504" s="143"/>
      <c r="HW504" s="143"/>
      <c r="HX504" s="143"/>
      <c r="HY504" s="143"/>
      <c r="HZ504" s="143"/>
      <c r="IA504" s="143"/>
      <c r="IB504" s="143"/>
      <c r="IC504" s="143"/>
      <c r="ID504" s="143"/>
      <c r="IE504" s="143"/>
      <c r="IF504" s="143"/>
      <c r="IG504" s="143"/>
    </row>
    <row r="505" spans="1:241" ht="15.75">
      <c r="A505" s="138">
        <f t="shared" si="18"/>
        <v>502</v>
      </c>
      <c r="B505" s="137" t="s">
        <v>521</v>
      </c>
      <c r="C505" s="139">
        <v>10065</v>
      </c>
      <c r="D505" s="140">
        <v>1898.84</v>
      </c>
      <c r="E505" s="140">
        <v>1898.84</v>
      </c>
      <c r="F505" s="140">
        <v>1898.84</v>
      </c>
      <c r="G505" s="140">
        <v>1898.84</v>
      </c>
      <c r="H505" s="140">
        <v>1898.84</v>
      </c>
      <c r="I505" s="140">
        <v>1898.84</v>
      </c>
      <c r="J505" s="140">
        <v>2041.31</v>
      </c>
      <c r="K505" s="140">
        <v>2041.31</v>
      </c>
      <c r="L505" s="140">
        <v>0</v>
      </c>
      <c r="M505" s="140">
        <v>0</v>
      </c>
      <c r="N505" s="140"/>
      <c r="O505" s="141">
        <v>0</v>
      </c>
      <c r="P505" s="142">
        <f t="shared" si="17"/>
        <v>15475.659999999998</v>
      </c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  <c r="BU505" s="143"/>
      <c r="BV505" s="143"/>
      <c r="BW505" s="143"/>
      <c r="BX505" s="143"/>
      <c r="BY505" s="143"/>
      <c r="BZ505" s="143"/>
      <c r="CA505" s="143"/>
      <c r="CB505" s="143"/>
      <c r="CC505" s="143"/>
      <c r="CD505" s="143"/>
      <c r="CE505" s="143"/>
      <c r="CF505" s="143"/>
      <c r="CG505" s="143"/>
      <c r="CH505" s="143"/>
      <c r="CI505" s="143"/>
      <c r="CJ505" s="143"/>
      <c r="CK505" s="143"/>
      <c r="CL505" s="143"/>
      <c r="CM505" s="143"/>
      <c r="CN505" s="143"/>
      <c r="CO505" s="143"/>
      <c r="CP505" s="143"/>
      <c r="CQ505" s="143"/>
      <c r="CR505" s="143"/>
      <c r="CS505" s="143"/>
      <c r="CT505" s="143"/>
      <c r="CU505" s="143"/>
      <c r="CV505" s="143"/>
      <c r="CW505" s="143"/>
      <c r="CX505" s="143"/>
      <c r="CY505" s="143"/>
      <c r="CZ505" s="143"/>
      <c r="DA505" s="143"/>
      <c r="DB505" s="143"/>
      <c r="DC505" s="143"/>
      <c r="DD505" s="143"/>
      <c r="DE505" s="143"/>
      <c r="DF505" s="143"/>
      <c r="DG505" s="143"/>
      <c r="DH505" s="143"/>
      <c r="DI505" s="143"/>
      <c r="DJ505" s="143"/>
      <c r="DK505" s="143"/>
      <c r="DL505" s="143"/>
      <c r="DM505" s="143"/>
      <c r="DN505" s="143"/>
      <c r="DO505" s="143"/>
      <c r="DP505" s="143"/>
      <c r="DQ505" s="143"/>
      <c r="DR505" s="143"/>
      <c r="DS505" s="143"/>
      <c r="DT505" s="143"/>
      <c r="DU505" s="143"/>
      <c r="DV505" s="143"/>
      <c r="DW505" s="143"/>
      <c r="DX505" s="143"/>
      <c r="DY505" s="143"/>
      <c r="DZ505" s="143"/>
      <c r="EA505" s="143"/>
      <c r="EB505" s="143"/>
      <c r="EC505" s="143"/>
      <c r="ED505" s="143"/>
      <c r="EE505" s="143"/>
      <c r="EF505" s="143"/>
      <c r="EG505" s="143"/>
      <c r="EH505" s="143"/>
      <c r="EI505" s="143"/>
      <c r="EJ505" s="143"/>
      <c r="EK505" s="143"/>
      <c r="EL505" s="143"/>
      <c r="EM505" s="143"/>
      <c r="EN505" s="143"/>
      <c r="EO505" s="143"/>
      <c r="EP505" s="143"/>
      <c r="EQ505" s="143"/>
      <c r="ER505" s="143"/>
      <c r="ES505" s="143"/>
      <c r="ET505" s="143"/>
      <c r="EU505" s="143"/>
      <c r="EV505" s="143"/>
      <c r="EW505" s="143"/>
      <c r="EX505" s="143"/>
      <c r="EY505" s="143"/>
      <c r="EZ505" s="143"/>
      <c r="FA505" s="143"/>
      <c r="FB505" s="143"/>
      <c r="FC505" s="143"/>
      <c r="FD505" s="143"/>
      <c r="FE505" s="143"/>
      <c r="FF505" s="143"/>
      <c r="FG505" s="143"/>
      <c r="FH505" s="143"/>
      <c r="FI505" s="143"/>
      <c r="FJ505" s="143"/>
      <c r="FK505" s="143"/>
      <c r="FL505" s="143"/>
      <c r="FM505" s="143"/>
      <c r="FN505" s="143"/>
      <c r="FO505" s="143"/>
      <c r="FP505" s="143"/>
      <c r="FQ505" s="143"/>
      <c r="FR505" s="143"/>
      <c r="FS505" s="143"/>
      <c r="FT505" s="143"/>
      <c r="FU505" s="143"/>
      <c r="FV505" s="143"/>
      <c r="FW505" s="143"/>
      <c r="FX505" s="143"/>
      <c r="FY505" s="143"/>
      <c r="FZ505" s="143"/>
      <c r="GA505" s="143"/>
      <c r="GB505" s="143"/>
      <c r="GC505" s="143"/>
      <c r="GD505" s="143"/>
      <c r="GE505" s="143"/>
      <c r="GF505" s="143"/>
      <c r="GG505" s="143"/>
      <c r="GH505" s="143"/>
      <c r="GI505" s="143"/>
      <c r="GJ505" s="143"/>
      <c r="GK505" s="143"/>
      <c r="GL505" s="143"/>
      <c r="GM505" s="143"/>
      <c r="GN505" s="143"/>
      <c r="GO505" s="143"/>
      <c r="GP505" s="143"/>
      <c r="GQ505" s="143"/>
      <c r="GR505" s="143"/>
      <c r="GS505" s="143"/>
      <c r="GT505" s="143"/>
      <c r="GU505" s="143"/>
      <c r="GV505" s="143"/>
      <c r="GW505" s="143"/>
      <c r="GX505" s="143"/>
      <c r="GY505" s="143"/>
      <c r="GZ505" s="143"/>
      <c r="HA505" s="143"/>
      <c r="HB505" s="143"/>
      <c r="HC505" s="143"/>
      <c r="HD505" s="143"/>
      <c r="HE505" s="143"/>
      <c r="HF505" s="143"/>
      <c r="HG505" s="143"/>
      <c r="HH505" s="143"/>
      <c r="HI505" s="143"/>
      <c r="HJ505" s="143"/>
      <c r="HK505" s="143"/>
      <c r="HL505" s="143"/>
      <c r="HM505" s="143"/>
      <c r="HN505" s="143"/>
      <c r="HO505" s="143"/>
      <c r="HP505" s="143"/>
      <c r="HQ505" s="143"/>
      <c r="HR505" s="143"/>
      <c r="HS505" s="143"/>
      <c r="HT505" s="143"/>
      <c r="HU505" s="143"/>
      <c r="HV505" s="143"/>
      <c r="HW505" s="143"/>
      <c r="HX505" s="143"/>
      <c r="HY505" s="143"/>
      <c r="HZ505" s="143"/>
      <c r="IA505" s="143"/>
      <c r="IB505" s="143"/>
      <c r="IC505" s="143"/>
      <c r="ID505" s="143"/>
      <c r="IE505" s="143"/>
      <c r="IF505" s="143"/>
      <c r="IG505" s="143"/>
    </row>
    <row r="506" spans="1:241" ht="15.75">
      <c r="A506" s="138">
        <f t="shared" si="18"/>
        <v>503</v>
      </c>
      <c r="B506" s="137" t="s">
        <v>522</v>
      </c>
      <c r="C506" s="139">
        <v>10066</v>
      </c>
      <c r="D506" s="140">
        <v>914.4200000000001</v>
      </c>
      <c r="E506" s="140">
        <v>914.4200000000001</v>
      </c>
      <c r="F506" s="140">
        <v>914.4200000000001</v>
      </c>
      <c r="G506" s="140">
        <v>914.4200000000001</v>
      </c>
      <c r="H506" s="140">
        <v>914.4200000000001</v>
      </c>
      <c r="I506" s="140">
        <v>914.4200000000001</v>
      </c>
      <c r="J506" s="140">
        <v>983.05</v>
      </c>
      <c r="K506" s="140">
        <v>983.05</v>
      </c>
      <c r="L506" s="140">
        <v>0</v>
      </c>
      <c r="M506" s="140">
        <v>0</v>
      </c>
      <c r="N506" s="140"/>
      <c r="O506" s="141">
        <v>0</v>
      </c>
      <c r="P506" s="142">
        <f t="shared" si="17"/>
        <v>7452.620000000001</v>
      </c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  <c r="BU506" s="143"/>
      <c r="BV506" s="143"/>
      <c r="BW506" s="143"/>
      <c r="BX506" s="143"/>
      <c r="BY506" s="143"/>
      <c r="BZ506" s="143"/>
      <c r="CA506" s="143"/>
      <c r="CB506" s="143"/>
      <c r="CC506" s="143"/>
      <c r="CD506" s="143"/>
      <c r="CE506" s="143"/>
      <c r="CF506" s="143"/>
      <c r="CG506" s="143"/>
      <c r="CH506" s="143"/>
      <c r="CI506" s="143"/>
      <c r="CJ506" s="143"/>
      <c r="CK506" s="143"/>
      <c r="CL506" s="143"/>
      <c r="CM506" s="143"/>
      <c r="CN506" s="143"/>
      <c r="CO506" s="143"/>
      <c r="CP506" s="143"/>
      <c r="CQ506" s="143"/>
      <c r="CR506" s="143"/>
      <c r="CS506" s="143"/>
      <c r="CT506" s="143"/>
      <c r="CU506" s="143"/>
      <c r="CV506" s="143"/>
      <c r="CW506" s="143"/>
      <c r="CX506" s="143"/>
      <c r="CY506" s="143"/>
      <c r="CZ506" s="143"/>
      <c r="DA506" s="143"/>
      <c r="DB506" s="143"/>
      <c r="DC506" s="143"/>
      <c r="DD506" s="143"/>
      <c r="DE506" s="143"/>
      <c r="DF506" s="143"/>
      <c r="DG506" s="143"/>
      <c r="DH506" s="143"/>
      <c r="DI506" s="143"/>
      <c r="DJ506" s="143"/>
      <c r="DK506" s="143"/>
      <c r="DL506" s="143"/>
      <c r="DM506" s="143"/>
      <c r="DN506" s="143"/>
      <c r="DO506" s="143"/>
      <c r="DP506" s="143"/>
      <c r="DQ506" s="143"/>
      <c r="DR506" s="143"/>
      <c r="DS506" s="143"/>
      <c r="DT506" s="143"/>
      <c r="DU506" s="143"/>
      <c r="DV506" s="143"/>
      <c r="DW506" s="143"/>
      <c r="DX506" s="143"/>
      <c r="DY506" s="143"/>
      <c r="DZ506" s="143"/>
      <c r="EA506" s="143"/>
      <c r="EB506" s="143"/>
      <c r="EC506" s="143"/>
      <c r="ED506" s="143"/>
      <c r="EE506" s="143"/>
      <c r="EF506" s="143"/>
      <c r="EG506" s="143"/>
      <c r="EH506" s="143"/>
      <c r="EI506" s="143"/>
      <c r="EJ506" s="143"/>
      <c r="EK506" s="143"/>
      <c r="EL506" s="143"/>
      <c r="EM506" s="143"/>
      <c r="EN506" s="143"/>
      <c r="EO506" s="143"/>
      <c r="EP506" s="143"/>
      <c r="EQ506" s="143"/>
      <c r="ER506" s="143"/>
      <c r="ES506" s="143"/>
      <c r="ET506" s="143"/>
      <c r="EU506" s="143"/>
      <c r="EV506" s="143"/>
      <c r="EW506" s="143"/>
      <c r="EX506" s="143"/>
      <c r="EY506" s="143"/>
      <c r="EZ506" s="143"/>
      <c r="FA506" s="143"/>
      <c r="FB506" s="143"/>
      <c r="FC506" s="143"/>
      <c r="FD506" s="143"/>
      <c r="FE506" s="143"/>
      <c r="FF506" s="143"/>
      <c r="FG506" s="143"/>
      <c r="FH506" s="143"/>
      <c r="FI506" s="143"/>
      <c r="FJ506" s="143"/>
      <c r="FK506" s="143"/>
      <c r="FL506" s="143"/>
      <c r="FM506" s="143"/>
      <c r="FN506" s="143"/>
      <c r="FO506" s="143"/>
      <c r="FP506" s="143"/>
      <c r="FQ506" s="143"/>
      <c r="FR506" s="143"/>
      <c r="FS506" s="143"/>
      <c r="FT506" s="143"/>
      <c r="FU506" s="143"/>
      <c r="FV506" s="143"/>
      <c r="FW506" s="143"/>
      <c r="FX506" s="143"/>
      <c r="FY506" s="143"/>
      <c r="FZ506" s="143"/>
      <c r="GA506" s="143"/>
      <c r="GB506" s="143"/>
      <c r="GC506" s="143"/>
      <c r="GD506" s="143"/>
      <c r="GE506" s="143"/>
      <c r="GF506" s="143"/>
      <c r="GG506" s="143"/>
      <c r="GH506" s="143"/>
      <c r="GI506" s="143"/>
      <c r="GJ506" s="143"/>
      <c r="GK506" s="143"/>
      <c r="GL506" s="143"/>
      <c r="GM506" s="143"/>
      <c r="GN506" s="143"/>
      <c r="GO506" s="143"/>
      <c r="GP506" s="143"/>
      <c r="GQ506" s="143"/>
      <c r="GR506" s="143"/>
      <c r="GS506" s="143"/>
      <c r="GT506" s="143"/>
      <c r="GU506" s="143"/>
      <c r="GV506" s="143"/>
      <c r="GW506" s="143"/>
      <c r="GX506" s="143"/>
      <c r="GY506" s="143"/>
      <c r="GZ506" s="143"/>
      <c r="HA506" s="143"/>
      <c r="HB506" s="143"/>
      <c r="HC506" s="143"/>
      <c r="HD506" s="143"/>
      <c r="HE506" s="143"/>
      <c r="HF506" s="143"/>
      <c r="HG506" s="143"/>
      <c r="HH506" s="143"/>
      <c r="HI506" s="143"/>
      <c r="HJ506" s="143"/>
      <c r="HK506" s="143"/>
      <c r="HL506" s="143"/>
      <c r="HM506" s="143"/>
      <c r="HN506" s="143"/>
      <c r="HO506" s="143"/>
      <c r="HP506" s="143"/>
      <c r="HQ506" s="143"/>
      <c r="HR506" s="143"/>
      <c r="HS506" s="143"/>
      <c r="HT506" s="143"/>
      <c r="HU506" s="143"/>
      <c r="HV506" s="143"/>
      <c r="HW506" s="143"/>
      <c r="HX506" s="143"/>
      <c r="HY506" s="143"/>
      <c r="HZ506" s="143"/>
      <c r="IA506" s="143"/>
      <c r="IB506" s="143"/>
      <c r="IC506" s="143"/>
      <c r="ID506" s="143"/>
      <c r="IE506" s="143"/>
      <c r="IF506" s="143"/>
      <c r="IG506" s="143"/>
    </row>
    <row r="507" spans="1:241" ht="15.75">
      <c r="A507" s="138">
        <f t="shared" si="18"/>
        <v>504</v>
      </c>
      <c r="B507" s="137" t="s">
        <v>523</v>
      </c>
      <c r="C507" s="139">
        <v>10067</v>
      </c>
      <c r="D507" s="140">
        <v>963.98</v>
      </c>
      <c r="E507" s="140">
        <v>880.01</v>
      </c>
      <c r="F507" s="140">
        <v>880.01</v>
      </c>
      <c r="G507" s="140">
        <v>991.97</v>
      </c>
      <c r="H507" s="140">
        <v>1019.96</v>
      </c>
      <c r="I507" s="140">
        <v>935.99</v>
      </c>
      <c r="J507" s="140">
        <v>1036.3</v>
      </c>
      <c r="K507" s="140">
        <v>991.17</v>
      </c>
      <c r="L507" s="140">
        <v>0</v>
      </c>
      <c r="M507" s="140">
        <v>-53.57</v>
      </c>
      <c r="N507" s="140"/>
      <c r="O507" s="141">
        <v>0</v>
      </c>
      <c r="P507" s="142">
        <f t="shared" si="17"/>
        <v>7645.820000000001</v>
      </c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  <c r="BU507" s="143"/>
      <c r="BV507" s="143"/>
      <c r="BW507" s="143"/>
      <c r="BX507" s="143"/>
      <c r="BY507" s="143"/>
      <c r="BZ507" s="143"/>
      <c r="CA507" s="143"/>
      <c r="CB507" s="143"/>
      <c r="CC507" s="143"/>
      <c r="CD507" s="143"/>
      <c r="CE507" s="143"/>
      <c r="CF507" s="143"/>
      <c r="CG507" s="143"/>
      <c r="CH507" s="143"/>
      <c r="CI507" s="143"/>
      <c r="CJ507" s="143"/>
      <c r="CK507" s="143"/>
      <c r="CL507" s="143"/>
      <c r="CM507" s="143"/>
      <c r="CN507" s="143"/>
      <c r="CO507" s="143"/>
      <c r="CP507" s="143"/>
      <c r="CQ507" s="143"/>
      <c r="CR507" s="143"/>
      <c r="CS507" s="143"/>
      <c r="CT507" s="143"/>
      <c r="CU507" s="143"/>
      <c r="CV507" s="143"/>
      <c r="CW507" s="143"/>
      <c r="CX507" s="143"/>
      <c r="CY507" s="143"/>
      <c r="CZ507" s="143"/>
      <c r="DA507" s="143"/>
      <c r="DB507" s="143"/>
      <c r="DC507" s="143"/>
      <c r="DD507" s="143"/>
      <c r="DE507" s="143"/>
      <c r="DF507" s="143"/>
      <c r="DG507" s="143"/>
      <c r="DH507" s="143"/>
      <c r="DI507" s="143"/>
      <c r="DJ507" s="143"/>
      <c r="DK507" s="143"/>
      <c r="DL507" s="143"/>
      <c r="DM507" s="143"/>
      <c r="DN507" s="143"/>
      <c r="DO507" s="143"/>
      <c r="DP507" s="143"/>
      <c r="DQ507" s="143"/>
      <c r="DR507" s="143"/>
      <c r="DS507" s="143"/>
      <c r="DT507" s="143"/>
      <c r="DU507" s="143"/>
      <c r="DV507" s="143"/>
      <c r="DW507" s="143"/>
      <c r="DX507" s="143"/>
      <c r="DY507" s="143"/>
      <c r="DZ507" s="143"/>
      <c r="EA507" s="143"/>
      <c r="EB507" s="143"/>
      <c r="EC507" s="143"/>
      <c r="ED507" s="143"/>
      <c r="EE507" s="143"/>
      <c r="EF507" s="143"/>
      <c r="EG507" s="143"/>
      <c r="EH507" s="143"/>
      <c r="EI507" s="143"/>
      <c r="EJ507" s="143"/>
      <c r="EK507" s="143"/>
      <c r="EL507" s="143"/>
      <c r="EM507" s="143"/>
      <c r="EN507" s="143"/>
      <c r="EO507" s="143"/>
      <c r="EP507" s="143"/>
      <c r="EQ507" s="143"/>
      <c r="ER507" s="143"/>
      <c r="ES507" s="143"/>
      <c r="ET507" s="143"/>
      <c r="EU507" s="143"/>
      <c r="EV507" s="143"/>
      <c r="EW507" s="143"/>
      <c r="EX507" s="143"/>
      <c r="EY507" s="143"/>
      <c r="EZ507" s="143"/>
      <c r="FA507" s="143"/>
      <c r="FB507" s="143"/>
      <c r="FC507" s="143"/>
      <c r="FD507" s="143"/>
      <c r="FE507" s="143"/>
      <c r="FF507" s="143"/>
      <c r="FG507" s="143"/>
      <c r="FH507" s="143"/>
      <c r="FI507" s="143"/>
      <c r="FJ507" s="143"/>
      <c r="FK507" s="143"/>
      <c r="FL507" s="143"/>
      <c r="FM507" s="143"/>
      <c r="FN507" s="143"/>
      <c r="FO507" s="143"/>
      <c r="FP507" s="143"/>
      <c r="FQ507" s="143"/>
      <c r="FR507" s="143"/>
      <c r="FS507" s="143"/>
      <c r="FT507" s="143"/>
      <c r="FU507" s="143"/>
      <c r="FV507" s="143"/>
      <c r="FW507" s="143"/>
      <c r="FX507" s="143"/>
      <c r="FY507" s="143"/>
      <c r="FZ507" s="143"/>
      <c r="GA507" s="143"/>
      <c r="GB507" s="143"/>
      <c r="GC507" s="143"/>
      <c r="GD507" s="143"/>
      <c r="GE507" s="143"/>
      <c r="GF507" s="143"/>
      <c r="GG507" s="143"/>
      <c r="GH507" s="143"/>
      <c r="GI507" s="143"/>
      <c r="GJ507" s="143"/>
      <c r="GK507" s="143"/>
      <c r="GL507" s="143"/>
      <c r="GM507" s="143"/>
      <c r="GN507" s="143"/>
      <c r="GO507" s="143"/>
      <c r="GP507" s="143"/>
      <c r="GQ507" s="143"/>
      <c r="GR507" s="143"/>
      <c r="GS507" s="143"/>
      <c r="GT507" s="143"/>
      <c r="GU507" s="143"/>
      <c r="GV507" s="143"/>
      <c r="GW507" s="143"/>
      <c r="GX507" s="143"/>
      <c r="GY507" s="143"/>
      <c r="GZ507" s="143"/>
      <c r="HA507" s="143"/>
      <c r="HB507" s="143"/>
      <c r="HC507" s="143"/>
      <c r="HD507" s="143"/>
      <c r="HE507" s="143"/>
      <c r="HF507" s="143"/>
      <c r="HG507" s="143"/>
      <c r="HH507" s="143"/>
      <c r="HI507" s="143"/>
      <c r="HJ507" s="143"/>
      <c r="HK507" s="143"/>
      <c r="HL507" s="143"/>
      <c r="HM507" s="143"/>
      <c r="HN507" s="143"/>
      <c r="HO507" s="143"/>
      <c r="HP507" s="143"/>
      <c r="HQ507" s="143"/>
      <c r="HR507" s="143"/>
      <c r="HS507" s="143"/>
      <c r="HT507" s="143"/>
      <c r="HU507" s="143"/>
      <c r="HV507" s="143"/>
      <c r="HW507" s="143"/>
      <c r="HX507" s="143"/>
      <c r="HY507" s="143"/>
      <c r="HZ507" s="143"/>
      <c r="IA507" s="143"/>
      <c r="IB507" s="143"/>
      <c r="IC507" s="143"/>
      <c r="ID507" s="143"/>
      <c r="IE507" s="143"/>
      <c r="IF507" s="143"/>
      <c r="IG507" s="143"/>
    </row>
    <row r="508" spans="1:16" ht="15.75">
      <c r="A508" s="7">
        <f t="shared" si="18"/>
        <v>505</v>
      </c>
      <c r="B508" s="72" t="s">
        <v>524</v>
      </c>
      <c r="C508" s="8">
        <v>10068</v>
      </c>
      <c r="D508" s="20">
        <v>237.36</v>
      </c>
      <c r="E508" s="20">
        <v>237.36</v>
      </c>
      <c r="F508" s="20">
        <v>237.36</v>
      </c>
      <c r="G508" s="20">
        <v>237.36</v>
      </c>
      <c r="H508" s="20">
        <v>237.36</v>
      </c>
      <c r="I508" s="15">
        <v>237.36</v>
      </c>
      <c r="J508" s="20">
        <v>255.16</v>
      </c>
      <c r="K508" s="20">
        <v>255.16</v>
      </c>
      <c r="L508" s="20">
        <v>255.16</v>
      </c>
      <c r="M508" s="20">
        <v>255.16</v>
      </c>
      <c r="N508" s="20">
        <v>255.16</v>
      </c>
      <c r="O508" s="18">
        <v>255.16</v>
      </c>
      <c r="P508" s="1">
        <f t="shared" si="17"/>
        <v>2955.12</v>
      </c>
    </row>
    <row r="509" spans="1:241" ht="15.75">
      <c r="A509" s="138">
        <f t="shared" si="18"/>
        <v>506</v>
      </c>
      <c r="B509" s="137" t="s">
        <v>525</v>
      </c>
      <c r="C509" s="139">
        <v>10069</v>
      </c>
      <c r="D509" s="140">
        <v>474.71</v>
      </c>
      <c r="E509" s="140">
        <v>474.71</v>
      </c>
      <c r="F509" s="140">
        <v>474.71</v>
      </c>
      <c r="G509" s="140">
        <v>474.71</v>
      </c>
      <c r="H509" s="140">
        <v>474.71</v>
      </c>
      <c r="I509" s="140">
        <v>474.71</v>
      </c>
      <c r="J509" s="140">
        <v>510.33</v>
      </c>
      <c r="K509" s="140">
        <v>510.33</v>
      </c>
      <c r="L509" s="140">
        <v>-510.33</v>
      </c>
      <c r="M509" s="140">
        <v>0</v>
      </c>
      <c r="N509" s="140"/>
      <c r="O509" s="141">
        <v>0</v>
      </c>
      <c r="P509" s="142">
        <f t="shared" si="17"/>
        <v>3358.5899999999997</v>
      </c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  <c r="BU509" s="143"/>
      <c r="BV509" s="143"/>
      <c r="BW509" s="143"/>
      <c r="BX509" s="143"/>
      <c r="BY509" s="143"/>
      <c r="BZ509" s="143"/>
      <c r="CA509" s="143"/>
      <c r="CB509" s="143"/>
      <c r="CC509" s="143"/>
      <c r="CD509" s="143"/>
      <c r="CE509" s="143"/>
      <c r="CF509" s="143"/>
      <c r="CG509" s="143"/>
      <c r="CH509" s="143"/>
      <c r="CI509" s="143"/>
      <c r="CJ509" s="143"/>
      <c r="CK509" s="143"/>
      <c r="CL509" s="143"/>
      <c r="CM509" s="143"/>
      <c r="CN509" s="143"/>
      <c r="CO509" s="143"/>
      <c r="CP509" s="143"/>
      <c r="CQ509" s="143"/>
      <c r="CR509" s="143"/>
      <c r="CS509" s="143"/>
      <c r="CT509" s="143"/>
      <c r="CU509" s="143"/>
      <c r="CV509" s="143"/>
      <c r="CW509" s="143"/>
      <c r="CX509" s="143"/>
      <c r="CY509" s="143"/>
      <c r="CZ509" s="143"/>
      <c r="DA509" s="143"/>
      <c r="DB509" s="143"/>
      <c r="DC509" s="143"/>
      <c r="DD509" s="143"/>
      <c r="DE509" s="143"/>
      <c r="DF509" s="143"/>
      <c r="DG509" s="143"/>
      <c r="DH509" s="143"/>
      <c r="DI509" s="143"/>
      <c r="DJ509" s="143"/>
      <c r="DK509" s="143"/>
      <c r="DL509" s="143"/>
      <c r="DM509" s="143"/>
      <c r="DN509" s="143"/>
      <c r="DO509" s="143"/>
      <c r="DP509" s="143"/>
      <c r="DQ509" s="143"/>
      <c r="DR509" s="143"/>
      <c r="DS509" s="143"/>
      <c r="DT509" s="143"/>
      <c r="DU509" s="143"/>
      <c r="DV509" s="143"/>
      <c r="DW509" s="143"/>
      <c r="DX509" s="143"/>
      <c r="DY509" s="143"/>
      <c r="DZ509" s="143"/>
      <c r="EA509" s="143"/>
      <c r="EB509" s="143"/>
      <c r="EC509" s="143"/>
      <c r="ED509" s="143"/>
      <c r="EE509" s="143"/>
      <c r="EF509" s="143"/>
      <c r="EG509" s="143"/>
      <c r="EH509" s="143"/>
      <c r="EI509" s="143"/>
      <c r="EJ509" s="143"/>
      <c r="EK509" s="143"/>
      <c r="EL509" s="143"/>
      <c r="EM509" s="143"/>
      <c r="EN509" s="143"/>
      <c r="EO509" s="143"/>
      <c r="EP509" s="143"/>
      <c r="EQ509" s="143"/>
      <c r="ER509" s="143"/>
      <c r="ES509" s="143"/>
      <c r="ET509" s="143"/>
      <c r="EU509" s="143"/>
      <c r="EV509" s="143"/>
      <c r="EW509" s="143"/>
      <c r="EX509" s="143"/>
      <c r="EY509" s="143"/>
      <c r="EZ509" s="143"/>
      <c r="FA509" s="143"/>
      <c r="FB509" s="143"/>
      <c r="FC509" s="143"/>
      <c r="FD509" s="143"/>
      <c r="FE509" s="143"/>
      <c r="FF509" s="143"/>
      <c r="FG509" s="143"/>
      <c r="FH509" s="143"/>
      <c r="FI509" s="143"/>
      <c r="FJ509" s="143"/>
      <c r="FK509" s="143"/>
      <c r="FL509" s="143"/>
      <c r="FM509" s="143"/>
      <c r="FN509" s="143"/>
      <c r="FO509" s="143"/>
      <c r="FP509" s="143"/>
      <c r="FQ509" s="143"/>
      <c r="FR509" s="143"/>
      <c r="FS509" s="143"/>
      <c r="FT509" s="143"/>
      <c r="FU509" s="143"/>
      <c r="FV509" s="143"/>
      <c r="FW509" s="143"/>
      <c r="FX509" s="143"/>
      <c r="FY509" s="143"/>
      <c r="FZ509" s="143"/>
      <c r="GA509" s="143"/>
      <c r="GB509" s="143"/>
      <c r="GC509" s="143"/>
      <c r="GD509" s="143"/>
      <c r="GE509" s="143"/>
      <c r="GF509" s="143"/>
      <c r="GG509" s="143"/>
      <c r="GH509" s="143"/>
      <c r="GI509" s="143"/>
      <c r="GJ509" s="143"/>
      <c r="GK509" s="143"/>
      <c r="GL509" s="143"/>
      <c r="GM509" s="143"/>
      <c r="GN509" s="143"/>
      <c r="GO509" s="143"/>
      <c r="GP509" s="143"/>
      <c r="GQ509" s="143"/>
      <c r="GR509" s="143"/>
      <c r="GS509" s="143"/>
      <c r="GT509" s="143"/>
      <c r="GU509" s="143"/>
      <c r="GV509" s="143"/>
      <c r="GW509" s="143"/>
      <c r="GX509" s="143"/>
      <c r="GY509" s="143"/>
      <c r="GZ509" s="143"/>
      <c r="HA509" s="143"/>
      <c r="HB509" s="143"/>
      <c r="HC509" s="143"/>
      <c r="HD509" s="143"/>
      <c r="HE509" s="143"/>
      <c r="HF509" s="143"/>
      <c r="HG509" s="143"/>
      <c r="HH509" s="143"/>
      <c r="HI509" s="143"/>
      <c r="HJ509" s="143"/>
      <c r="HK509" s="143"/>
      <c r="HL509" s="143"/>
      <c r="HM509" s="143"/>
      <c r="HN509" s="143"/>
      <c r="HO509" s="143"/>
      <c r="HP509" s="143"/>
      <c r="HQ509" s="143"/>
      <c r="HR509" s="143"/>
      <c r="HS509" s="143"/>
      <c r="HT509" s="143"/>
      <c r="HU509" s="143"/>
      <c r="HV509" s="143"/>
      <c r="HW509" s="143"/>
      <c r="HX509" s="143"/>
      <c r="HY509" s="143"/>
      <c r="HZ509" s="143"/>
      <c r="IA509" s="143"/>
      <c r="IB509" s="143"/>
      <c r="IC509" s="143"/>
      <c r="ID509" s="143"/>
      <c r="IE509" s="143"/>
      <c r="IF509" s="143"/>
      <c r="IG509" s="143"/>
    </row>
    <row r="510" spans="1:241" ht="15.75">
      <c r="A510" s="138">
        <f t="shared" si="18"/>
        <v>507</v>
      </c>
      <c r="B510" s="137" t="s">
        <v>526</v>
      </c>
      <c r="C510" s="139">
        <v>10070</v>
      </c>
      <c r="D510" s="140">
        <v>508.02</v>
      </c>
      <c r="E510" s="140">
        <v>508.02</v>
      </c>
      <c r="F510" s="140">
        <v>508.02</v>
      </c>
      <c r="G510" s="140">
        <v>508.02</v>
      </c>
      <c r="H510" s="140">
        <v>508.02</v>
      </c>
      <c r="I510" s="140">
        <v>508.02</v>
      </c>
      <c r="J510" s="140">
        <v>546.13</v>
      </c>
      <c r="K510" s="140">
        <v>546.13</v>
      </c>
      <c r="L510" s="140">
        <v>-546.13</v>
      </c>
      <c r="M510" s="140">
        <v>0</v>
      </c>
      <c r="N510" s="140"/>
      <c r="O510" s="141">
        <v>0</v>
      </c>
      <c r="P510" s="142">
        <f t="shared" si="17"/>
        <v>3594.25</v>
      </c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  <c r="BI510" s="143"/>
      <c r="BJ510" s="143"/>
      <c r="BK510" s="143"/>
      <c r="BL510" s="143"/>
      <c r="BM510" s="143"/>
      <c r="BN510" s="143"/>
      <c r="BO510" s="143"/>
      <c r="BP510" s="143"/>
      <c r="BQ510" s="143"/>
      <c r="BR510" s="143"/>
      <c r="BS510" s="143"/>
      <c r="BT510" s="143"/>
      <c r="BU510" s="143"/>
      <c r="BV510" s="143"/>
      <c r="BW510" s="143"/>
      <c r="BX510" s="143"/>
      <c r="BY510" s="143"/>
      <c r="BZ510" s="143"/>
      <c r="CA510" s="143"/>
      <c r="CB510" s="143"/>
      <c r="CC510" s="143"/>
      <c r="CD510" s="143"/>
      <c r="CE510" s="143"/>
      <c r="CF510" s="143"/>
      <c r="CG510" s="143"/>
      <c r="CH510" s="143"/>
      <c r="CI510" s="143"/>
      <c r="CJ510" s="143"/>
      <c r="CK510" s="143"/>
      <c r="CL510" s="143"/>
      <c r="CM510" s="143"/>
      <c r="CN510" s="143"/>
      <c r="CO510" s="143"/>
      <c r="CP510" s="143"/>
      <c r="CQ510" s="143"/>
      <c r="CR510" s="143"/>
      <c r="CS510" s="143"/>
      <c r="CT510" s="143"/>
      <c r="CU510" s="143"/>
      <c r="CV510" s="143"/>
      <c r="CW510" s="143"/>
      <c r="CX510" s="143"/>
      <c r="CY510" s="143"/>
      <c r="CZ510" s="143"/>
      <c r="DA510" s="143"/>
      <c r="DB510" s="143"/>
      <c r="DC510" s="143"/>
      <c r="DD510" s="143"/>
      <c r="DE510" s="143"/>
      <c r="DF510" s="143"/>
      <c r="DG510" s="143"/>
      <c r="DH510" s="143"/>
      <c r="DI510" s="143"/>
      <c r="DJ510" s="143"/>
      <c r="DK510" s="143"/>
      <c r="DL510" s="143"/>
      <c r="DM510" s="143"/>
      <c r="DN510" s="143"/>
      <c r="DO510" s="143"/>
      <c r="DP510" s="143"/>
      <c r="DQ510" s="143"/>
      <c r="DR510" s="143"/>
      <c r="DS510" s="143"/>
      <c r="DT510" s="143"/>
      <c r="DU510" s="143"/>
      <c r="DV510" s="143"/>
      <c r="DW510" s="143"/>
      <c r="DX510" s="143"/>
      <c r="DY510" s="143"/>
      <c r="DZ510" s="143"/>
      <c r="EA510" s="143"/>
      <c r="EB510" s="143"/>
      <c r="EC510" s="143"/>
      <c r="ED510" s="143"/>
      <c r="EE510" s="143"/>
      <c r="EF510" s="143"/>
      <c r="EG510" s="143"/>
      <c r="EH510" s="143"/>
      <c r="EI510" s="143"/>
      <c r="EJ510" s="143"/>
      <c r="EK510" s="143"/>
      <c r="EL510" s="143"/>
      <c r="EM510" s="143"/>
      <c r="EN510" s="143"/>
      <c r="EO510" s="143"/>
      <c r="EP510" s="143"/>
      <c r="EQ510" s="143"/>
      <c r="ER510" s="143"/>
      <c r="ES510" s="143"/>
      <c r="ET510" s="143"/>
      <c r="EU510" s="143"/>
      <c r="EV510" s="143"/>
      <c r="EW510" s="143"/>
      <c r="EX510" s="143"/>
      <c r="EY510" s="143"/>
      <c r="EZ510" s="143"/>
      <c r="FA510" s="143"/>
      <c r="FB510" s="143"/>
      <c r="FC510" s="143"/>
      <c r="FD510" s="143"/>
      <c r="FE510" s="143"/>
      <c r="FF510" s="143"/>
      <c r="FG510" s="143"/>
      <c r="FH510" s="143"/>
      <c r="FI510" s="143"/>
      <c r="FJ510" s="143"/>
      <c r="FK510" s="143"/>
      <c r="FL510" s="143"/>
      <c r="FM510" s="143"/>
      <c r="FN510" s="143"/>
      <c r="FO510" s="143"/>
      <c r="FP510" s="143"/>
      <c r="FQ510" s="143"/>
      <c r="FR510" s="143"/>
      <c r="FS510" s="143"/>
      <c r="FT510" s="143"/>
      <c r="FU510" s="143"/>
      <c r="FV510" s="143"/>
      <c r="FW510" s="143"/>
      <c r="FX510" s="143"/>
      <c r="FY510" s="143"/>
      <c r="FZ510" s="143"/>
      <c r="GA510" s="143"/>
      <c r="GB510" s="143"/>
      <c r="GC510" s="143"/>
      <c r="GD510" s="143"/>
      <c r="GE510" s="143"/>
      <c r="GF510" s="143"/>
      <c r="GG510" s="143"/>
      <c r="GH510" s="143"/>
      <c r="GI510" s="143"/>
      <c r="GJ510" s="143"/>
      <c r="GK510" s="143"/>
      <c r="GL510" s="143"/>
      <c r="GM510" s="143"/>
      <c r="GN510" s="143"/>
      <c r="GO510" s="143"/>
      <c r="GP510" s="143"/>
      <c r="GQ510" s="143"/>
      <c r="GR510" s="143"/>
      <c r="GS510" s="143"/>
      <c r="GT510" s="143"/>
      <c r="GU510" s="143"/>
      <c r="GV510" s="143"/>
      <c r="GW510" s="143"/>
      <c r="GX510" s="143"/>
      <c r="GY510" s="143"/>
      <c r="GZ510" s="143"/>
      <c r="HA510" s="143"/>
      <c r="HB510" s="143"/>
      <c r="HC510" s="143"/>
      <c r="HD510" s="143"/>
      <c r="HE510" s="143"/>
      <c r="HF510" s="143"/>
      <c r="HG510" s="143"/>
      <c r="HH510" s="143"/>
      <c r="HI510" s="143"/>
      <c r="HJ510" s="143"/>
      <c r="HK510" s="143"/>
      <c r="HL510" s="143"/>
      <c r="HM510" s="143"/>
      <c r="HN510" s="143"/>
      <c r="HO510" s="143"/>
      <c r="HP510" s="143"/>
      <c r="HQ510" s="143"/>
      <c r="HR510" s="143"/>
      <c r="HS510" s="143"/>
      <c r="HT510" s="143"/>
      <c r="HU510" s="143"/>
      <c r="HV510" s="143"/>
      <c r="HW510" s="143"/>
      <c r="HX510" s="143"/>
      <c r="HY510" s="143"/>
      <c r="HZ510" s="143"/>
      <c r="IA510" s="143"/>
      <c r="IB510" s="143"/>
      <c r="IC510" s="143"/>
      <c r="ID510" s="143"/>
      <c r="IE510" s="143"/>
      <c r="IF510" s="143"/>
      <c r="IG510" s="143"/>
    </row>
    <row r="511" spans="1:241" ht="15.75">
      <c r="A511" s="138">
        <f t="shared" si="18"/>
        <v>508</v>
      </c>
      <c r="B511" s="137" t="s">
        <v>527</v>
      </c>
      <c r="C511" s="139">
        <v>10071</v>
      </c>
      <c r="D511" s="140">
        <v>508.01</v>
      </c>
      <c r="E511" s="140">
        <v>508.01</v>
      </c>
      <c r="F511" s="140">
        <v>508.01</v>
      </c>
      <c r="G511" s="140">
        <v>508.01</v>
      </c>
      <c r="H511" s="140">
        <v>508.01</v>
      </c>
      <c r="I511" s="140">
        <v>508.01</v>
      </c>
      <c r="J511" s="140">
        <v>546.14</v>
      </c>
      <c r="K511" s="140">
        <v>546.14</v>
      </c>
      <c r="L511" s="140">
        <v>0</v>
      </c>
      <c r="M511" s="140">
        <v>0</v>
      </c>
      <c r="N511" s="140"/>
      <c r="O511" s="141">
        <v>0</v>
      </c>
      <c r="P511" s="142">
        <f t="shared" si="17"/>
        <v>4140.34</v>
      </c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  <c r="BU511" s="143"/>
      <c r="BV511" s="143"/>
      <c r="BW511" s="143"/>
      <c r="BX511" s="143"/>
      <c r="BY511" s="143"/>
      <c r="BZ511" s="143"/>
      <c r="CA511" s="143"/>
      <c r="CB511" s="143"/>
      <c r="CC511" s="143"/>
      <c r="CD511" s="143"/>
      <c r="CE511" s="143"/>
      <c r="CF511" s="143"/>
      <c r="CG511" s="143"/>
      <c r="CH511" s="143"/>
      <c r="CI511" s="143"/>
      <c r="CJ511" s="143"/>
      <c r="CK511" s="143"/>
      <c r="CL511" s="143"/>
      <c r="CM511" s="143"/>
      <c r="CN511" s="143"/>
      <c r="CO511" s="143"/>
      <c r="CP511" s="143"/>
      <c r="CQ511" s="143"/>
      <c r="CR511" s="143"/>
      <c r="CS511" s="143"/>
      <c r="CT511" s="143"/>
      <c r="CU511" s="143"/>
      <c r="CV511" s="143"/>
      <c r="CW511" s="143"/>
      <c r="CX511" s="143"/>
      <c r="CY511" s="143"/>
      <c r="CZ511" s="143"/>
      <c r="DA511" s="143"/>
      <c r="DB511" s="143"/>
      <c r="DC511" s="143"/>
      <c r="DD511" s="143"/>
      <c r="DE511" s="143"/>
      <c r="DF511" s="143"/>
      <c r="DG511" s="143"/>
      <c r="DH511" s="143"/>
      <c r="DI511" s="143"/>
      <c r="DJ511" s="143"/>
      <c r="DK511" s="143"/>
      <c r="DL511" s="143"/>
      <c r="DM511" s="143"/>
      <c r="DN511" s="143"/>
      <c r="DO511" s="143"/>
      <c r="DP511" s="143"/>
      <c r="DQ511" s="143"/>
      <c r="DR511" s="143"/>
      <c r="DS511" s="143"/>
      <c r="DT511" s="143"/>
      <c r="DU511" s="143"/>
      <c r="DV511" s="143"/>
      <c r="DW511" s="143"/>
      <c r="DX511" s="143"/>
      <c r="DY511" s="143"/>
      <c r="DZ511" s="143"/>
      <c r="EA511" s="143"/>
      <c r="EB511" s="143"/>
      <c r="EC511" s="143"/>
      <c r="ED511" s="143"/>
      <c r="EE511" s="143"/>
      <c r="EF511" s="143"/>
      <c r="EG511" s="143"/>
      <c r="EH511" s="143"/>
      <c r="EI511" s="143"/>
      <c r="EJ511" s="143"/>
      <c r="EK511" s="143"/>
      <c r="EL511" s="143"/>
      <c r="EM511" s="143"/>
      <c r="EN511" s="143"/>
      <c r="EO511" s="143"/>
      <c r="EP511" s="143"/>
      <c r="EQ511" s="143"/>
      <c r="ER511" s="143"/>
      <c r="ES511" s="143"/>
      <c r="ET511" s="143"/>
      <c r="EU511" s="143"/>
      <c r="EV511" s="143"/>
      <c r="EW511" s="143"/>
      <c r="EX511" s="143"/>
      <c r="EY511" s="143"/>
      <c r="EZ511" s="143"/>
      <c r="FA511" s="143"/>
      <c r="FB511" s="143"/>
      <c r="FC511" s="143"/>
      <c r="FD511" s="143"/>
      <c r="FE511" s="143"/>
      <c r="FF511" s="143"/>
      <c r="FG511" s="143"/>
      <c r="FH511" s="143"/>
      <c r="FI511" s="143"/>
      <c r="FJ511" s="143"/>
      <c r="FK511" s="143"/>
      <c r="FL511" s="143"/>
      <c r="FM511" s="143"/>
      <c r="FN511" s="143"/>
      <c r="FO511" s="143"/>
      <c r="FP511" s="143"/>
      <c r="FQ511" s="143"/>
      <c r="FR511" s="143"/>
      <c r="FS511" s="143"/>
      <c r="FT511" s="143"/>
      <c r="FU511" s="143"/>
      <c r="FV511" s="143"/>
      <c r="FW511" s="143"/>
      <c r="FX511" s="143"/>
      <c r="FY511" s="143"/>
      <c r="FZ511" s="143"/>
      <c r="GA511" s="143"/>
      <c r="GB511" s="143"/>
      <c r="GC511" s="143"/>
      <c r="GD511" s="143"/>
      <c r="GE511" s="143"/>
      <c r="GF511" s="143"/>
      <c r="GG511" s="143"/>
      <c r="GH511" s="143"/>
      <c r="GI511" s="143"/>
      <c r="GJ511" s="143"/>
      <c r="GK511" s="143"/>
      <c r="GL511" s="143"/>
      <c r="GM511" s="143"/>
      <c r="GN511" s="143"/>
      <c r="GO511" s="143"/>
      <c r="GP511" s="143"/>
      <c r="GQ511" s="143"/>
      <c r="GR511" s="143"/>
      <c r="GS511" s="143"/>
      <c r="GT511" s="143"/>
      <c r="GU511" s="143"/>
      <c r="GV511" s="143"/>
      <c r="GW511" s="143"/>
      <c r="GX511" s="143"/>
      <c r="GY511" s="143"/>
      <c r="GZ511" s="143"/>
      <c r="HA511" s="143"/>
      <c r="HB511" s="143"/>
      <c r="HC511" s="143"/>
      <c r="HD511" s="143"/>
      <c r="HE511" s="143"/>
      <c r="HF511" s="143"/>
      <c r="HG511" s="143"/>
      <c r="HH511" s="143"/>
      <c r="HI511" s="143"/>
      <c r="HJ511" s="143"/>
      <c r="HK511" s="143"/>
      <c r="HL511" s="143"/>
      <c r="HM511" s="143"/>
      <c r="HN511" s="143"/>
      <c r="HO511" s="143"/>
      <c r="HP511" s="143"/>
      <c r="HQ511" s="143"/>
      <c r="HR511" s="143"/>
      <c r="HS511" s="143"/>
      <c r="HT511" s="143"/>
      <c r="HU511" s="143"/>
      <c r="HV511" s="143"/>
      <c r="HW511" s="143"/>
      <c r="HX511" s="143"/>
      <c r="HY511" s="143"/>
      <c r="HZ511" s="143"/>
      <c r="IA511" s="143"/>
      <c r="IB511" s="143"/>
      <c r="IC511" s="143"/>
      <c r="ID511" s="143"/>
      <c r="IE511" s="143"/>
      <c r="IF511" s="143"/>
      <c r="IG511" s="143"/>
    </row>
    <row r="512" spans="1:241" ht="15.75">
      <c r="A512" s="138">
        <f t="shared" si="18"/>
        <v>509</v>
      </c>
      <c r="B512" s="137" t="s">
        <v>528</v>
      </c>
      <c r="C512" s="139">
        <v>10072</v>
      </c>
      <c r="D512" s="140">
        <v>914.43</v>
      </c>
      <c r="E512" s="140">
        <v>914.43</v>
      </c>
      <c r="F512" s="140">
        <v>914.43</v>
      </c>
      <c r="G512" s="140">
        <v>914.43</v>
      </c>
      <c r="H512" s="140">
        <v>914.43</v>
      </c>
      <c r="I512" s="140">
        <v>914.43</v>
      </c>
      <c r="J512" s="140">
        <v>983.04</v>
      </c>
      <c r="K512" s="140">
        <v>983.04</v>
      </c>
      <c r="L512" s="140">
        <v>0</v>
      </c>
      <c r="M512" s="140">
        <v>0</v>
      </c>
      <c r="N512" s="140"/>
      <c r="O512" s="141">
        <v>0</v>
      </c>
      <c r="P512" s="142">
        <f t="shared" si="17"/>
        <v>7452.66</v>
      </c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  <c r="BU512" s="143"/>
      <c r="BV512" s="143"/>
      <c r="BW512" s="143"/>
      <c r="BX512" s="143"/>
      <c r="BY512" s="143"/>
      <c r="BZ512" s="143"/>
      <c r="CA512" s="143"/>
      <c r="CB512" s="143"/>
      <c r="CC512" s="143"/>
      <c r="CD512" s="143"/>
      <c r="CE512" s="143"/>
      <c r="CF512" s="143"/>
      <c r="CG512" s="143"/>
      <c r="CH512" s="143"/>
      <c r="CI512" s="143"/>
      <c r="CJ512" s="143"/>
      <c r="CK512" s="143"/>
      <c r="CL512" s="143"/>
      <c r="CM512" s="143"/>
      <c r="CN512" s="143"/>
      <c r="CO512" s="143"/>
      <c r="CP512" s="143"/>
      <c r="CQ512" s="143"/>
      <c r="CR512" s="143"/>
      <c r="CS512" s="143"/>
      <c r="CT512" s="143"/>
      <c r="CU512" s="143"/>
      <c r="CV512" s="143"/>
      <c r="CW512" s="143"/>
      <c r="CX512" s="143"/>
      <c r="CY512" s="143"/>
      <c r="CZ512" s="143"/>
      <c r="DA512" s="143"/>
      <c r="DB512" s="143"/>
      <c r="DC512" s="143"/>
      <c r="DD512" s="143"/>
      <c r="DE512" s="143"/>
      <c r="DF512" s="143"/>
      <c r="DG512" s="143"/>
      <c r="DH512" s="143"/>
      <c r="DI512" s="143"/>
      <c r="DJ512" s="143"/>
      <c r="DK512" s="143"/>
      <c r="DL512" s="143"/>
      <c r="DM512" s="143"/>
      <c r="DN512" s="143"/>
      <c r="DO512" s="143"/>
      <c r="DP512" s="143"/>
      <c r="DQ512" s="143"/>
      <c r="DR512" s="143"/>
      <c r="DS512" s="143"/>
      <c r="DT512" s="143"/>
      <c r="DU512" s="143"/>
      <c r="DV512" s="143"/>
      <c r="DW512" s="143"/>
      <c r="DX512" s="143"/>
      <c r="DY512" s="143"/>
      <c r="DZ512" s="143"/>
      <c r="EA512" s="143"/>
      <c r="EB512" s="143"/>
      <c r="EC512" s="143"/>
      <c r="ED512" s="143"/>
      <c r="EE512" s="143"/>
      <c r="EF512" s="143"/>
      <c r="EG512" s="143"/>
      <c r="EH512" s="143"/>
      <c r="EI512" s="143"/>
      <c r="EJ512" s="143"/>
      <c r="EK512" s="143"/>
      <c r="EL512" s="143"/>
      <c r="EM512" s="143"/>
      <c r="EN512" s="143"/>
      <c r="EO512" s="143"/>
      <c r="EP512" s="143"/>
      <c r="EQ512" s="143"/>
      <c r="ER512" s="143"/>
      <c r="ES512" s="143"/>
      <c r="ET512" s="143"/>
      <c r="EU512" s="143"/>
      <c r="EV512" s="143"/>
      <c r="EW512" s="143"/>
      <c r="EX512" s="143"/>
      <c r="EY512" s="143"/>
      <c r="EZ512" s="143"/>
      <c r="FA512" s="143"/>
      <c r="FB512" s="143"/>
      <c r="FC512" s="143"/>
      <c r="FD512" s="143"/>
      <c r="FE512" s="143"/>
      <c r="FF512" s="143"/>
      <c r="FG512" s="143"/>
      <c r="FH512" s="143"/>
      <c r="FI512" s="143"/>
      <c r="FJ512" s="143"/>
      <c r="FK512" s="143"/>
      <c r="FL512" s="143"/>
      <c r="FM512" s="143"/>
      <c r="FN512" s="143"/>
      <c r="FO512" s="143"/>
      <c r="FP512" s="143"/>
      <c r="FQ512" s="143"/>
      <c r="FR512" s="143"/>
      <c r="FS512" s="143"/>
      <c r="FT512" s="143"/>
      <c r="FU512" s="143"/>
      <c r="FV512" s="143"/>
      <c r="FW512" s="143"/>
      <c r="FX512" s="143"/>
      <c r="FY512" s="143"/>
      <c r="FZ512" s="143"/>
      <c r="GA512" s="143"/>
      <c r="GB512" s="143"/>
      <c r="GC512" s="143"/>
      <c r="GD512" s="143"/>
      <c r="GE512" s="143"/>
      <c r="GF512" s="143"/>
      <c r="GG512" s="143"/>
      <c r="GH512" s="143"/>
      <c r="GI512" s="143"/>
      <c r="GJ512" s="143"/>
      <c r="GK512" s="143"/>
      <c r="GL512" s="143"/>
      <c r="GM512" s="143"/>
      <c r="GN512" s="143"/>
      <c r="GO512" s="143"/>
      <c r="GP512" s="143"/>
      <c r="GQ512" s="143"/>
      <c r="GR512" s="143"/>
      <c r="GS512" s="143"/>
      <c r="GT512" s="143"/>
      <c r="GU512" s="143"/>
      <c r="GV512" s="143"/>
      <c r="GW512" s="143"/>
      <c r="GX512" s="143"/>
      <c r="GY512" s="143"/>
      <c r="GZ512" s="143"/>
      <c r="HA512" s="143"/>
      <c r="HB512" s="143"/>
      <c r="HC512" s="143"/>
      <c r="HD512" s="143"/>
      <c r="HE512" s="143"/>
      <c r="HF512" s="143"/>
      <c r="HG512" s="143"/>
      <c r="HH512" s="143"/>
      <c r="HI512" s="143"/>
      <c r="HJ512" s="143"/>
      <c r="HK512" s="143"/>
      <c r="HL512" s="143"/>
      <c r="HM512" s="143"/>
      <c r="HN512" s="143"/>
      <c r="HO512" s="143"/>
      <c r="HP512" s="143"/>
      <c r="HQ512" s="143"/>
      <c r="HR512" s="143"/>
      <c r="HS512" s="143"/>
      <c r="HT512" s="143"/>
      <c r="HU512" s="143"/>
      <c r="HV512" s="143"/>
      <c r="HW512" s="143"/>
      <c r="HX512" s="143"/>
      <c r="HY512" s="143"/>
      <c r="HZ512" s="143"/>
      <c r="IA512" s="143"/>
      <c r="IB512" s="143"/>
      <c r="IC512" s="143"/>
      <c r="ID512" s="143"/>
      <c r="IE512" s="143"/>
      <c r="IF512" s="143"/>
      <c r="IG512" s="143"/>
    </row>
    <row r="513" spans="1:16" ht="15.75">
      <c r="A513" s="7">
        <f t="shared" si="18"/>
        <v>510</v>
      </c>
      <c r="B513" s="72" t="s">
        <v>529</v>
      </c>
      <c r="C513" s="8">
        <v>10073</v>
      </c>
      <c r="D513" s="20">
        <v>1117.64</v>
      </c>
      <c r="E513" s="20">
        <v>1117.64</v>
      </c>
      <c r="F513" s="20">
        <v>1117.64</v>
      </c>
      <c r="G513" s="20">
        <v>1117.64</v>
      </c>
      <c r="H513" s="20">
        <v>1117.64</v>
      </c>
      <c r="I513" s="15">
        <v>1117.64</v>
      </c>
      <c r="J513" s="20">
        <v>1201.5</v>
      </c>
      <c r="K513" s="20">
        <v>1201.5</v>
      </c>
      <c r="L513" s="20">
        <v>1201.5</v>
      </c>
      <c r="M513" s="20">
        <v>1201.5</v>
      </c>
      <c r="N513" s="20">
        <v>1201.5</v>
      </c>
      <c r="O513" s="18">
        <v>1201.5</v>
      </c>
      <c r="P513" s="1">
        <f t="shared" si="17"/>
        <v>13914.84</v>
      </c>
    </row>
    <row r="514" spans="1:241" ht="15.75">
      <c r="A514" s="138">
        <f t="shared" si="18"/>
        <v>511</v>
      </c>
      <c r="B514" s="137" t="s">
        <v>530</v>
      </c>
      <c r="C514" s="139">
        <v>10074</v>
      </c>
      <c r="D514" s="140">
        <v>304.79999999999995</v>
      </c>
      <c r="E514" s="140">
        <v>304.79999999999995</v>
      </c>
      <c r="F514" s="140">
        <v>304.79999999999995</v>
      </c>
      <c r="G514" s="140">
        <v>304.79999999999995</v>
      </c>
      <c r="H514" s="140">
        <v>304.79999999999995</v>
      </c>
      <c r="I514" s="140">
        <v>304.79999999999995</v>
      </c>
      <c r="J514" s="140">
        <v>327.69</v>
      </c>
      <c r="K514" s="140">
        <v>327.69</v>
      </c>
      <c r="L514" s="140">
        <v>0</v>
      </c>
      <c r="M514" s="140">
        <v>0</v>
      </c>
      <c r="N514" s="140"/>
      <c r="O514" s="141">
        <v>0</v>
      </c>
      <c r="P514" s="142">
        <f t="shared" si="17"/>
        <v>2484.18</v>
      </c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  <c r="BU514" s="143"/>
      <c r="BV514" s="143"/>
      <c r="BW514" s="143"/>
      <c r="BX514" s="143"/>
      <c r="BY514" s="143"/>
      <c r="BZ514" s="143"/>
      <c r="CA514" s="143"/>
      <c r="CB514" s="143"/>
      <c r="CC514" s="143"/>
      <c r="CD514" s="143"/>
      <c r="CE514" s="143"/>
      <c r="CF514" s="143"/>
      <c r="CG514" s="143"/>
      <c r="CH514" s="143"/>
      <c r="CI514" s="143"/>
      <c r="CJ514" s="143"/>
      <c r="CK514" s="143"/>
      <c r="CL514" s="143"/>
      <c r="CM514" s="143"/>
      <c r="CN514" s="143"/>
      <c r="CO514" s="143"/>
      <c r="CP514" s="143"/>
      <c r="CQ514" s="143"/>
      <c r="CR514" s="143"/>
      <c r="CS514" s="143"/>
      <c r="CT514" s="143"/>
      <c r="CU514" s="143"/>
      <c r="CV514" s="143"/>
      <c r="CW514" s="143"/>
      <c r="CX514" s="143"/>
      <c r="CY514" s="143"/>
      <c r="CZ514" s="143"/>
      <c r="DA514" s="143"/>
      <c r="DB514" s="143"/>
      <c r="DC514" s="143"/>
      <c r="DD514" s="143"/>
      <c r="DE514" s="143"/>
      <c r="DF514" s="143"/>
      <c r="DG514" s="143"/>
      <c r="DH514" s="143"/>
      <c r="DI514" s="143"/>
      <c r="DJ514" s="143"/>
      <c r="DK514" s="143"/>
      <c r="DL514" s="143"/>
      <c r="DM514" s="143"/>
      <c r="DN514" s="143"/>
      <c r="DO514" s="143"/>
      <c r="DP514" s="143"/>
      <c r="DQ514" s="143"/>
      <c r="DR514" s="143"/>
      <c r="DS514" s="143"/>
      <c r="DT514" s="143"/>
      <c r="DU514" s="143"/>
      <c r="DV514" s="143"/>
      <c r="DW514" s="143"/>
      <c r="DX514" s="143"/>
      <c r="DY514" s="143"/>
      <c r="DZ514" s="143"/>
      <c r="EA514" s="143"/>
      <c r="EB514" s="143"/>
      <c r="EC514" s="143"/>
      <c r="ED514" s="143"/>
      <c r="EE514" s="143"/>
      <c r="EF514" s="143"/>
      <c r="EG514" s="143"/>
      <c r="EH514" s="143"/>
      <c r="EI514" s="143"/>
      <c r="EJ514" s="143"/>
      <c r="EK514" s="143"/>
      <c r="EL514" s="143"/>
      <c r="EM514" s="143"/>
      <c r="EN514" s="143"/>
      <c r="EO514" s="143"/>
      <c r="EP514" s="143"/>
      <c r="EQ514" s="143"/>
      <c r="ER514" s="143"/>
      <c r="ES514" s="143"/>
      <c r="ET514" s="143"/>
      <c r="EU514" s="143"/>
      <c r="EV514" s="143"/>
      <c r="EW514" s="143"/>
      <c r="EX514" s="143"/>
      <c r="EY514" s="143"/>
      <c r="EZ514" s="143"/>
      <c r="FA514" s="143"/>
      <c r="FB514" s="143"/>
      <c r="FC514" s="143"/>
      <c r="FD514" s="143"/>
      <c r="FE514" s="143"/>
      <c r="FF514" s="143"/>
      <c r="FG514" s="143"/>
      <c r="FH514" s="143"/>
      <c r="FI514" s="143"/>
      <c r="FJ514" s="143"/>
      <c r="FK514" s="143"/>
      <c r="FL514" s="143"/>
      <c r="FM514" s="143"/>
      <c r="FN514" s="143"/>
      <c r="FO514" s="143"/>
      <c r="FP514" s="143"/>
      <c r="FQ514" s="143"/>
      <c r="FR514" s="143"/>
      <c r="FS514" s="143"/>
      <c r="FT514" s="143"/>
      <c r="FU514" s="143"/>
      <c r="FV514" s="143"/>
      <c r="FW514" s="143"/>
      <c r="FX514" s="143"/>
      <c r="FY514" s="143"/>
      <c r="FZ514" s="143"/>
      <c r="GA514" s="143"/>
      <c r="GB514" s="143"/>
      <c r="GC514" s="143"/>
      <c r="GD514" s="143"/>
      <c r="GE514" s="143"/>
      <c r="GF514" s="143"/>
      <c r="GG514" s="143"/>
      <c r="GH514" s="143"/>
      <c r="GI514" s="143"/>
      <c r="GJ514" s="143"/>
      <c r="GK514" s="143"/>
      <c r="GL514" s="143"/>
      <c r="GM514" s="143"/>
      <c r="GN514" s="143"/>
      <c r="GO514" s="143"/>
      <c r="GP514" s="143"/>
      <c r="GQ514" s="143"/>
      <c r="GR514" s="143"/>
      <c r="GS514" s="143"/>
      <c r="GT514" s="143"/>
      <c r="GU514" s="143"/>
      <c r="GV514" s="143"/>
      <c r="GW514" s="143"/>
      <c r="GX514" s="143"/>
      <c r="GY514" s="143"/>
      <c r="GZ514" s="143"/>
      <c r="HA514" s="143"/>
      <c r="HB514" s="143"/>
      <c r="HC514" s="143"/>
      <c r="HD514" s="143"/>
      <c r="HE514" s="143"/>
      <c r="HF514" s="143"/>
      <c r="HG514" s="143"/>
      <c r="HH514" s="143"/>
      <c r="HI514" s="143"/>
      <c r="HJ514" s="143"/>
      <c r="HK514" s="143"/>
      <c r="HL514" s="143"/>
      <c r="HM514" s="143"/>
      <c r="HN514" s="143"/>
      <c r="HO514" s="143"/>
      <c r="HP514" s="143"/>
      <c r="HQ514" s="143"/>
      <c r="HR514" s="143"/>
      <c r="HS514" s="143"/>
      <c r="HT514" s="143"/>
      <c r="HU514" s="143"/>
      <c r="HV514" s="143"/>
      <c r="HW514" s="143"/>
      <c r="HX514" s="143"/>
      <c r="HY514" s="143"/>
      <c r="HZ514" s="143"/>
      <c r="IA514" s="143"/>
      <c r="IB514" s="143"/>
      <c r="IC514" s="143"/>
      <c r="ID514" s="143"/>
      <c r="IE514" s="143"/>
      <c r="IF514" s="143"/>
      <c r="IG514" s="143"/>
    </row>
    <row r="515" spans="1:241" ht="15.75">
      <c r="A515" s="138">
        <f t="shared" si="18"/>
        <v>512</v>
      </c>
      <c r="B515" s="137" t="s">
        <v>531</v>
      </c>
      <c r="C515" s="139">
        <v>10075</v>
      </c>
      <c r="D515" s="140">
        <v>812.83</v>
      </c>
      <c r="E515" s="140">
        <v>812.83</v>
      </c>
      <c r="F515" s="140">
        <v>812.83</v>
      </c>
      <c r="G515" s="140">
        <v>812.83</v>
      </c>
      <c r="H515" s="140">
        <v>812.83</v>
      </c>
      <c r="I515" s="140">
        <v>812.83</v>
      </c>
      <c r="J515" s="140">
        <v>873.81</v>
      </c>
      <c r="K515" s="140">
        <v>873.81</v>
      </c>
      <c r="L515" s="140">
        <v>0</v>
      </c>
      <c r="M515" s="140">
        <v>0</v>
      </c>
      <c r="N515" s="140"/>
      <c r="O515" s="141">
        <v>0</v>
      </c>
      <c r="P515" s="142">
        <f t="shared" si="17"/>
        <v>6624.6</v>
      </c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  <c r="BU515" s="143"/>
      <c r="BV515" s="143"/>
      <c r="BW515" s="143"/>
      <c r="BX515" s="143"/>
      <c r="BY515" s="143"/>
      <c r="BZ515" s="143"/>
      <c r="CA515" s="143"/>
      <c r="CB515" s="143"/>
      <c r="CC515" s="143"/>
      <c r="CD515" s="143"/>
      <c r="CE515" s="143"/>
      <c r="CF515" s="143"/>
      <c r="CG515" s="143"/>
      <c r="CH515" s="143"/>
      <c r="CI515" s="143"/>
      <c r="CJ515" s="143"/>
      <c r="CK515" s="143"/>
      <c r="CL515" s="143"/>
      <c r="CM515" s="143"/>
      <c r="CN515" s="143"/>
      <c r="CO515" s="143"/>
      <c r="CP515" s="143"/>
      <c r="CQ515" s="143"/>
      <c r="CR515" s="143"/>
      <c r="CS515" s="143"/>
      <c r="CT515" s="143"/>
      <c r="CU515" s="143"/>
      <c r="CV515" s="143"/>
      <c r="CW515" s="143"/>
      <c r="CX515" s="143"/>
      <c r="CY515" s="143"/>
      <c r="CZ515" s="143"/>
      <c r="DA515" s="143"/>
      <c r="DB515" s="143"/>
      <c r="DC515" s="143"/>
      <c r="DD515" s="143"/>
      <c r="DE515" s="143"/>
      <c r="DF515" s="143"/>
      <c r="DG515" s="143"/>
      <c r="DH515" s="143"/>
      <c r="DI515" s="143"/>
      <c r="DJ515" s="143"/>
      <c r="DK515" s="143"/>
      <c r="DL515" s="143"/>
      <c r="DM515" s="143"/>
      <c r="DN515" s="143"/>
      <c r="DO515" s="143"/>
      <c r="DP515" s="143"/>
      <c r="DQ515" s="143"/>
      <c r="DR515" s="143"/>
      <c r="DS515" s="143"/>
      <c r="DT515" s="143"/>
      <c r="DU515" s="143"/>
      <c r="DV515" s="143"/>
      <c r="DW515" s="143"/>
      <c r="DX515" s="143"/>
      <c r="DY515" s="143"/>
      <c r="DZ515" s="143"/>
      <c r="EA515" s="143"/>
      <c r="EB515" s="143"/>
      <c r="EC515" s="143"/>
      <c r="ED515" s="143"/>
      <c r="EE515" s="143"/>
      <c r="EF515" s="143"/>
      <c r="EG515" s="143"/>
      <c r="EH515" s="143"/>
      <c r="EI515" s="143"/>
      <c r="EJ515" s="143"/>
      <c r="EK515" s="143"/>
      <c r="EL515" s="143"/>
      <c r="EM515" s="143"/>
      <c r="EN515" s="143"/>
      <c r="EO515" s="143"/>
      <c r="EP515" s="143"/>
      <c r="EQ515" s="143"/>
      <c r="ER515" s="143"/>
      <c r="ES515" s="143"/>
      <c r="ET515" s="143"/>
      <c r="EU515" s="143"/>
      <c r="EV515" s="143"/>
      <c r="EW515" s="143"/>
      <c r="EX515" s="143"/>
      <c r="EY515" s="143"/>
      <c r="EZ515" s="143"/>
      <c r="FA515" s="143"/>
      <c r="FB515" s="143"/>
      <c r="FC515" s="143"/>
      <c r="FD515" s="143"/>
      <c r="FE515" s="143"/>
      <c r="FF515" s="143"/>
      <c r="FG515" s="143"/>
      <c r="FH515" s="143"/>
      <c r="FI515" s="143"/>
      <c r="FJ515" s="143"/>
      <c r="FK515" s="143"/>
      <c r="FL515" s="143"/>
      <c r="FM515" s="143"/>
      <c r="FN515" s="143"/>
      <c r="FO515" s="143"/>
      <c r="FP515" s="143"/>
      <c r="FQ515" s="143"/>
      <c r="FR515" s="143"/>
      <c r="FS515" s="143"/>
      <c r="FT515" s="143"/>
      <c r="FU515" s="143"/>
      <c r="FV515" s="143"/>
      <c r="FW515" s="143"/>
      <c r="FX515" s="143"/>
      <c r="FY515" s="143"/>
      <c r="FZ515" s="143"/>
      <c r="GA515" s="143"/>
      <c r="GB515" s="143"/>
      <c r="GC515" s="143"/>
      <c r="GD515" s="143"/>
      <c r="GE515" s="143"/>
      <c r="GF515" s="143"/>
      <c r="GG515" s="143"/>
      <c r="GH515" s="143"/>
      <c r="GI515" s="143"/>
      <c r="GJ515" s="143"/>
      <c r="GK515" s="143"/>
      <c r="GL515" s="143"/>
      <c r="GM515" s="143"/>
      <c r="GN515" s="143"/>
      <c r="GO515" s="143"/>
      <c r="GP515" s="143"/>
      <c r="GQ515" s="143"/>
      <c r="GR515" s="143"/>
      <c r="GS515" s="143"/>
      <c r="GT515" s="143"/>
      <c r="GU515" s="143"/>
      <c r="GV515" s="143"/>
      <c r="GW515" s="143"/>
      <c r="GX515" s="143"/>
      <c r="GY515" s="143"/>
      <c r="GZ515" s="143"/>
      <c r="HA515" s="143"/>
      <c r="HB515" s="143"/>
      <c r="HC515" s="143"/>
      <c r="HD515" s="143"/>
      <c r="HE515" s="143"/>
      <c r="HF515" s="143"/>
      <c r="HG515" s="143"/>
      <c r="HH515" s="143"/>
      <c r="HI515" s="143"/>
      <c r="HJ515" s="143"/>
      <c r="HK515" s="143"/>
      <c r="HL515" s="143"/>
      <c r="HM515" s="143"/>
      <c r="HN515" s="143"/>
      <c r="HO515" s="143"/>
      <c r="HP515" s="143"/>
      <c r="HQ515" s="143"/>
      <c r="HR515" s="143"/>
      <c r="HS515" s="143"/>
      <c r="HT515" s="143"/>
      <c r="HU515" s="143"/>
      <c r="HV515" s="143"/>
      <c r="HW515" s="143"/>
      <c r="HX515" s="143"/>
      <c r="HY515" s="143"/>
      <c r="HZ515" s="143"/>
      <c r="IA515" s="143"/>
      <c r="IB515" s="143"/>
      <c r="IC515" s="143"/>
      <c r="ID515" s="143"/>
      <c r="IE515" s="143"/>
      <c r="IF515" s="143"/>
      <c r="IG515" s="143"/>
    </row>
    <row r="516" spans="1:241" ht="15.75">
      <c r="A516" s="138">
        <f t="shared" si="18"/>
        <v>513</v>
      </c>
      <c r="B516" s="137" t="s">
        <v>532</v>
      </c>
      <c r="C516" s="139">
        <v>10077</v>
      </c>
      <c r="D516" s="140">
        <v>111.96</v>
      </c>
      <c r="E516" s="140">
        <v>139.95</v>
      </c>
      <c r="F516" s="140">
        <v>111.96</v>
      </c>
      <c r="G516" s="140">
        <v>111.96</v>
      </c>
      <c r="H516" s="140">
        <v>111.96</v>
      </c>
      <c r="I516" s="140">
        <v>83.97</v>
      </c>
      <c r="J516" s="140">
        <v>120.36</v>
      </c>
      <c r="K516" s="140">
        <v>60.18</v>
      </c>
      <c r="L516" s="140">
        <v>0</v>
      </c>
      <c r="M516" s="140">
        <v>0</v>
      </c>
      <c r="N516" s="140"/>
      <c r="O516" s="141">
        <v>0</v>
      </c>
      <c r="P516" s="142">
        <f t="shared" si="17"/>
        <v>852.3</v>
      </c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  <c r="BU516" s="143"/>
      <c r="BV516" s="143"/>
      <c r="BW516" s="143"/>
      <c r="BX516" s="143"/>
      <c r="BY516" s="143"/>
      <c r="BZ516" s="143"/>
      <c r="CA516" s="143"/>
      <c r="CB516" s="143"/>
      <c r="CC516" s="143"/>
      <c r="CD516" s="143"/>
      <c r="CE516" s="143"/>
      <c r="CF516" s="143"/>
      <c r="CG516" s="143"/>
      <c r="CH516" s="143"/>
      <c r="CI516" s="143"/>
      <c r="CJ516" s="143"/>
      <c r="CK516" s="143"/>
      <c r="CL516" s="143"/>
      <c r="CM516" s="143"/>
      <c r="CN516" s="143"/>
      <c r="CO516" s="143"/>
      <c r="CP516" s="143"/>
      <c r="CQ516" s="143"/>
      <c r="CR516" s="143"/>
      <c r="CS516" s="143"/>
      <c r="CT516" s="143"/>
      <c r="CU516" s="143"/>
      <c r="CV516" s="143"/>
      <c r="CW516" s="143"/>
      <c r="CX516" s="143"/>
      <c r="CY516" s="143"/>
      <c r="CZ516" s="143"/>
      <c r="DA516" s="143"/>
      <c r="DB516" s="143"/>
      <c r="DC516" s="143"/>
      <c r="DD516" s="143"/>
      <c r="DE516" s="143"/>
      <c r="DF516" s="143"/>
      <c r="DG516" s="143"/>
      <c r="DH516" s="143"/>
      <c r="DI516" s="143"/>
      <c r="DJ516" s="143"/>
      <c r="DK516" s="143"/>
      <c r="DL516" s="143"/>
      <c r="DM516" s="143"/>
      <c r="DN516" s="143"/>
      <c r="DO516" s="143"/>
      <c r="DP516" s="143"/>
      <c r="DQ516" s="143"/>
      <c r="DR516" s="143"/>
      <c r="DS516" s="143"/>
      <c r="DT516" s="143"/>
      <c r="DU516" s="143"/>
      <c r="DV516" s="143"/>
      <c r="DW516" s="143"/>
      <c r="DX516" s="143"/>
      <c r="DY516" s="143"/>
      <c r="DZ516" s="143"/>
      <c r="EA516" s="143"/>
      <c r="EB516" s="143"/>
      <c r="EC516" s="143"/>
      <c r="ED516" s="143"/>
      <c r="EE516" s="143"/>
      <c r="EF516" s="143"/>
      <c r="EG516" s="143"/>
      <c r="EH516" s="143"/>
      <c r="EI516" s="143"/>
      <c r="EJ516" s="143"/>
      <c r="EK516" s="143"/>
      <c r="EL516" s="143"/>
      <c r="EM516" s="143"/>
      <c r="EN516" s="143"/>
      <c r="EO516" s="143"/>
      <c r="EP516" s="143"/>
      <c r="EQ516" s="143"/>
      <c r="ER516" s="143"/>
      <c r="ES516" s="143"/>
      <c r="ET516" s="143"/>
      <c r="EU516" s="143"/>
      <c r="EV516" s="143"/>
      <c r="EW516" s="143"/>
      <c r="EX516" s="143"/>
      <c r="EY516" s="143"/>
      <c r="EZ516" s="143"/>
      <c r="FA516" s="143"/>
      <c r="FB516" s="143"/>
      <c r="FC516" s="143"/>
      <c r="FD516" s="143"/>
      <c r="FE516" s="143"/>
      <c r="FF516" s="143"/>
      <c r="FG516" s="143"/>
      <c r="FH516" s="143"/>
      <c r="FI516" s="143"/>
      <c r="FJ516" s="143"/>
      <c r="FK516" s="143"/>
      <c r="FL516" s="143"/>
      <c r="FM516" s="143"/>
      <c r="FN516" s="143"/>
      <c r="FO516" s="143"/>
      <c r="FP516" s="143"/>
      <c r="FQ516" s="143"/>
      <c r="FR516" s="143"/>
      <c r="FS516" s="143"/>
      <c r="FT516" s="143"/>
      <c r="FU516" s="143"/>
      <c r="FV516" s="143"/>
      <c r="FW516" s="143"/>
      <c r="FX516" s="143"/>
      <c r="FY516" s="143"/>
      <c r="FZ516" s="143"/>
      <c r="GA516" s="143"/>
      <c r="GB516" s="143"/>
      <c r="GC516" s="143"/>
      <c r="GD516" s="143"/>
      <c r="GE516" s="143"/>
      <c r="GF516" s="143"/>
      <c r="GG516" s="143"/>
      <c r="GH516" s="143"/>
      <c r="GI516" s="143"/>
      <c r="GJ516" s="143"/>
      <c r="GK516" s="143"/>
      <c r="GL516" s="143"/>
      <c r="GM516" s="143"/>
      <c r="GN516" s="143"/>
      <c r="GO516" s="143"/>
      <c r="GP516" s="143"/>
      <c r="GQ516" s="143"/>
      <c r="GR516" s="143"/>
      <c r="GS516" s="143"/>
      <c r="GT516" s="143"/>
      <c r="GU516" s="143"/>
      <c r="GV516" s="143"/>
      <c r="GW516" s="143"/>
      <c r="GX516" s="143"/>
      <c r="GY516" s="143"/>
      <c r="GZ516" s="143"/>
      <c r="HA516" s="143"/>
      <c r="HB516" s="143"/>
      <c r="HC516" s="143"/>
      <c r="HD516" s="143"/>
      <c r="HE516" s="143"/>
      <c r="HF516" s="143"/>
      <c r="HG516" s="143"/>
      <c r="HH516" s="143"/>
      <c r="HI516" s="143"/>
      <c r="HJ516" s="143"/>
      <c r="HK516" s="143"/>
      <c r="HL516" s="143"/>
      <c r="HM516" s="143"/>
      <c r="HN516" s="143"/>
      <c r="HO516" s="143"/>
      <c r="HP516" s="143"/>
      <c r="HQ516" s="143"/>
      <c r="HR516" s="143"/>
      <c r="HS516" s="143"/>
      <c r="HT516" s="143"/>
      <c r="HU516" s="143"/>
      <c r="HV516" s="143"/>
      <c r="HW516" s="143"/>
      <c r="HX516" s="143"/>
      <c r="HY516" s="143"/>
      <c r="HZ516" s="143"/>
      <c r="IA516" s="143"/>
      <c r="IB516" s="143"/>
      <c r="IC516" s="143"/>
      <c r="ID516" s="143"/>
      <c r="IE516" s="143"/>
      <c r="IF516" s="143"/>
      <c r="IG516" s="143"/>
    </row>
    <row r="517" spans="1:241" ht="15.75">
      <c r="A517" s="138">
        <f t="shared" si="18"/>
        <v>514</v>
      </c>
      <c r="B517" s="137" t="s">
        <v>533</v>
      </c>
      <c r="C517" s="139">
        <v>10078</v>
      </c>
      <c r="D517" s="140">
        <v>973.49</v>
      </c>
      <c r="E517" s="140">
        <v>1029.47</v>
      </c>
      <c r="F517" s="140">
        <v>861.53</v>
      </c>
      <c r="G517" s="140">
        <v>895.4</v>
      </c>
      <c r="H517" s="140">
        <v>799.67</v>
      </c>
      <c r="I517" s="140">
        <v>867.97</v>
      </c>
      <c r="J517" s="140">
        <v>933.09</v>
      </c>
      <c r="K517" s="140">
        <v>933.09</v>
      </c>
      <c r="L517" s="140">
        <v>0</v>
      </c>
      <c r="M517" s="140">
        <v>0</v>
      </c>
      <c r="N517" s="140"/>
      <c r="O517" s="141">
        <v>0</v>
      </c>
      <c r="P517" s="142">
        <f t="shared" si="17"/>
        <v>7293.71</v>
      </c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  <c r="BU517" s="143"/>
      <c r="BV517" s="143"/>
      <c r="BW517" s="143"/>
      <c r="BX517" s="143"/>
      <c r="BY517" s="143"/>
      <c r="BZ517" s="143"/>
      <c r="CA517" s="143"/>
      <c r="CB517" s="143"/>
      <c r="CC517" s="143"/>
      <c r="CD517" s="143"/>
      <c r="CE517" s="143"/>
      <c r="CF517" s="143"/>
      <c r="CG517" s="143"/>
      <c r="CH517" s="143"/>
      <c r="CI517" s="143"/>
      <c r="CJ517" s="143"/>
      <c r="CK517" s="143"/>
      <c r="CL517" s="143"/>
      <c r="CM517" s="143"/>
      <c r="CN517" s="143"/>
      <c r="CO517" s="143"/>
      <c r="CP517" s="143"/>
      <c r="CQ517" s="143"/>
      <c r="CR517" s="143"/>
      <c r="CS517" s="143"/>
      <c r="CT517" s="143"/>
      <c r="CU517" s="143"/>
      <c r="CV517" s="143"/>
      <c r="CW517" s="143"/>
      <c r="CX517" s="143"/>
      <c r="CY517" s="143"/>
      <c r="CZ517" s="143"/>
      <c r="DA517" s="143"/>
      <c r="DB517" s="143"/>
      <c r="DC517" s="143"/>
      <c r="DD517" s="143"/>
      <c r="DE517" s="143"/>
      <c r="DF517" s="143"/>
      <c r="DG517" s="143"/>
      <c r="DH517" s="143"/>
      <c r="DI517" s="143"/>
      <c r="DJ517" s="143"/>
      <c r="DK517" s="143"/>
      <c r="DL517" s="143"/>
      <c r="DM517" s="143"/>
      <c r="DN517" s="143"/>
      <c r="DO517" s="143"/>
      <c r="DP517" s="143"/>
      <c r="DQ517" s="143"/>
      <c r="DR517" s="143"/>
      <c r="DS517" s="143"/>
      <c r="DT517" s="143"/>
      <c r="DU517" s="143"/>
      <c r="DV517" s="143"/>
      <c r="DW517" s="143"/>
      <c r="DX517" s="143"/>
      <c r="DY517" s="143"/>
      <c r="DZ517" s="143"/>
      <c r="EA517" s="143"/>
      <c r="EB517" s="143"/>
      <c r="EC517" s="143"/>
      <c r="ED517" s="143"/>
      <c r="EE517" s="143"/>
      <c r="EF517" s="143"/>
      <c r="EG517" s="143"/>
      <c r="EH517" s="143"/>
      <c r="EI517" s="143"/>
      <c r="EJ517" s="143"/>
      <c r="EK517" s="143"/>
      <c r="EL517" s="143"/>
      <c r="EM517" s="143"/>
      <c r="EN517" s="143"/>
      <c r="EO517" s="143"/>
      <c r="EP517" s="143"/>
      <c r="EQ517" s="143"/>
      <c r="ER517" s="143"/>
      <c r="ES517" s="143"/>
      <c r="ET517" s="143"/>
      <c r="EU517" s="143"/>
      <c r="EV517" s="143"/>
      <c r="EW517" s="143"/>
      <c r="EX517" s="143"/>
      <c r="EY517" s="143"/>
      <c r="EZ517" s="143"/>
      <c r="FA517" s="143"/>
      <c r="FB517" s="143"/>
      <c r="FC517" s="143"/>
      <c r="FD517" s="143"/>
      <c r="FE517" s="143"/>
      <c r="FF517" s="143"/>
      <c r="FG517" s="143"/>
      <c r="FH517" s="143"/>
      <c r="FI517" s="143"/>
      <c r="FJ517" s="143"/>
      <c r="FK517" s="143"/>
      <c r="FL517" s="143"/>
      <c r="FM517" s="143"/>
      <c r="FN517" s="143"/>
      <c r="FO517" s="143"/>
      <c r="FP517" s="143"/>
      <c r="FQ517" s="143"/>
      <c r="FR517" s="143"/>
      <c r="FS517" s="143"/>
      <c r="FT517" s="143"/>
      <c r="FU517" s="143"/>
      <c r="FV517" s="143"/>
      <c r="FW517" s="143"/>
      <c r="FX517" s="143"/>
      <c r="FY517" s="143"/>
      <c r="FZ517" s="143"/>
      <c r="GA517" s="143"/>
      <c r="GB517" s="143"/>
      <c r="GC517" s="143"/>
      <c r="GD517" s="143"/>
      <c r="GE517" s="143"/>
      <c r="GF517" s="143"/>
      <c r="GG517" s="143"/>
      <c r="GH517" s="143"/>
      <c r="GI517" s="143"/>
      <c r="GJ517" s="143"/>
      <c r="GK517" s="143"/>
      <c r="GL517" s="143"/>
      <c r="GM517" s="143"/>
      <c r="GN517" s="143"/>
      <c r="GO517" s="143"/>
      <c r="GP517" s="143"/>
      <c r="GQ517" s="143"/>
      <c r="GR517" s="143"/>
      <c r="GS517" s="143"/>
      <c r="GT517" s="143"/>
      <c r="GU517" s="143"/>
      <c r="GV517" s="143"/>
      <c r="GW517" s="143"/>
      <c r="GX517" s="143"/>
      <c r="GY517" s="143"/>
      <c r="GZ517" s="143"/>
      <c r="HA517" s="143"/>
      <c r="HB517" s="143"/>
      <c r="HC517" s="143"/>
      <c r="HD517" s="143"/>
      <c r="HE517" s="143"/>
      <c r="HF517" s="143"/>
      <c r="HG517" s="143"/>
      <c r="HH517" s="143"/>
      <c r="HI517" s="143"/>
      <c r="HJ517" s="143"/>
      <c r="HK517" s="143"/>
      <c r="HL517" s="143"/>
      <c r="HM517" s="143"/>
      <c r="HN517" s="143"/>
      <c r="HO517" s="143"/>
      <c r="HP517" s="143"/>
      <c r="HQ517" s="143"/>
      <c r="HR517" s="143"/>
      <c r="HS517" s="143"/>
      <c r="HT517" s="143"/>
      <c r="HU517" s="143"/>
      <c r="HV517" s="143"/>
      <c r="HW517" s="143"/>
      <c r="HX517" s="143"/>
      <c r="HY517" s="143"/>
      <c r="HZ517" s="143"/>
      <c r="IA517" s="143"/>
      <c r="IB517" s="143"/>
      <c r="IC517" s="143"/>
      <c r="ID517" s="143"/>
      <c r="IE517" s="143"/>
      <c r="IF517" s="143"/>
      <c r="IG517" s="143"/>
    </row>
    <row r="518" spans="1:241" s="27" customFormat="1" ht="15.75">
      <c r="A518" s="138">
        <f t="shared" si="18"/>
        <v>515</v>
      </c>
      <c r="B518" s="137" t="s">
        <v>534</v>
      </c>
      <c r="C518" s="139">
        <v>10079</v>
      </c>
      <c r="D518" s="140">
        <v>812.83</v>
      </c>
      <c r="E518" s="140">
        <v>812.83</v>
      </c>
      <c r="F518" s="140">
        <v>812.83</v>
      </c>
      <c r="G518" s="140">
        <v>812.83</v>
      </c>
      <c r="H518" s="140">
        <v>812.83</v>
      </c>
      <c r="I518" s="140">
        <v>812.83</v>
      </c>
      <c r="J518" s="140">
        <v>873.81</v>
      </c>
      <c r="K518" s="140">
        <v>873.81</v>
      </c>
      <c r="L518" s="140">
        <v>0</v>
      </c>
      <c r="M518" s="140">
        <v>0</v>
      </c>
      <c r="N518" s="140"/>
      <c r="O518" s="141">
        <v>0</v>
      </c>
      <c r="P518" s="142">
        <f t="shared" si="17"/>
        <v>6624.6</v>
      </c>
      <c r="Q518" s="149"/>
      <c r="R518" s="149"/>
      <c r="S518" s="149"/>
      <c r="T518" s="149"/>
      <c r="U518" s="149"/>
      <c r="V518" s="149"/>
      <c r="W518" s="149"/>
      <c r="X518" s="149"/>
      <c r="Y518" s="149"/>
      <c r="Z518" s="149"/>
      <c r="AA518" s="149"/>
      <c r="AB518" s="149"/>
      <c r="AC518" s="149"/>
      <c r="AD518" s="149"/>
      <c r="AE518" s="149"/>
      <c r="AF518" s="149"/>
      <c r="AG518" s="149"/>
      <c r="AH518" s="149"/>
      <c r="AI518" s="149"/>
      <c r="AJ518" s="149"/>
      <c r="AK518" s="149"/>
      <c r="AL518" s="149"/>
      <c r="AM518" s="149"/>
      <c r="AN518" s="149"/>
      <c r="AO518" s="149"/>
      <c r="AP518" s="149"/>
      <c r="AQ518" s="149"/>
      <c r="AR518" s="149"/>
      <c r="AS518" s="149"/>
      <c r="AT518" s="149"/>
      <c r="AU518" s="149"/>
      <c r="AV518" s="149"/>
      <c r="AW518" s="149"/>
      <c r="AX518" s="149"/>
      <c r="AY518" s="149"/>
      <c r="AZ518" s="149"/>
      <c r="BA518" s="149"/>
      <c r="BB518" s="149"/>
      <c r="BC518" s="149"/>
      <c r="BD518" s="149"/>
      <c r="BE518" s="149"/>
      <c r="BF518" s="149"/>
      <c r="BG518" s="149"/>
      <c r="BH518" s="149"/>
      <c r="BI518" s="149"/>
      <c r="BJ518" s="149"/>
      <c r="BK518" s="149"/>
      <c r="BL518" s="149"/>
      <c r="BM518" s="149"/>
      <c r="BN518" s="149"/>
      <c r="BO518" s="149"/>
      <c r="BP518" s="149"/>
      <c r="BQ518" s="149"/>
      <c r="BR518" s="149"/>
      <c r="BS518" s="149"/>
      <c r="BT518" s="149"/>
      <c r="BU518" s="149"/>
      <c r="BV518" s="149"/>
      <c r="BW518" s="149"/>
      <c r="BX518" s="149"/>
      <c r="BY518" s="149"/>
      <c r="BZ518" s="149"/>
      <c r="CA518" s="149"/>
      <c r="CB518" s="149"/>
      <c r="CC518" s="149"/>
      <c r="CD518" s="149"/>
      <c r="CE518" s="149"/>
      <c r="CF518" s="149"/>
      <c r="CG518" s="149"/>
      <c r="CH518" s="149"/>
      <c r="CI518" s="149"/>
      <c r="CJ518" s="149"/>
      <c r="CK518" s="149"/>
      <c r="CL518" s="149"/>
      <c r="CM518" s="149"/>
      <c r="CN518" s="149"/>
      <c r="CO518" s="149"/>
      <c r="CP518" s="149"/>
      <c r="CQ518" s="149"/>
      <c r="CR518" s="149"/>
      <c r="CS518" s="149"/>
      <c r="CT518" s="149"/>
      <c r="CU518" s="149"/>
      <c r="CV518" s="149"/>
      <c r="CW518" s="149"/>
      <c r="CX518" s="149"/>
      <c r="CY518" s="149"/>
      <c r="CZ518" s="149"/>
      <c r="DA518" s="149"/>
      <c r="DB518" s="149"/>
      <c r="DC518" s="149"/>
      <c r="DD518" s="149"/>
      <c r="DE518" s="149"/>
      <c r="DF518" s="149"/>
      <c r="DG518" s="149"/>
      <c r="DH518" s="149"/>
      <c r="DI518" s="149"/>
      <c r="DJ518" s="149"/>
      <c r="DK518" s="149"/>
      <c r="DL518" s="149"/>
      <c r="DM518" s="149"/>
      <c r="DN518" s="149"/>
      <c r="DO518" s="149"/>
      <c r="DP518" s="149"/>
      <c r="DQ518" s="149"/>
      <c r="DR518" s="149"/>
      <c r="DS518" s="149"/>
      <c r="DT518" s="149"/>
      <c r="DU518" s="149"/>
      <c r="DV518" s="149"/>
      <c r="DW518" s="149"/>
      <c r="DX518" s="149"/>
      <c r="DY518" s="149"/>
      <c r="DZ518" s="149"/>
      <c r="EA518" s="149"/>
      <c r="EB518" s="149"/>
      <c r="EC518" s="149"/>
      <c r="ED518" s="149"/>
      <c r="EE518" s="149"/>
      <c r="EF518" s="149"/>
      <c r="EG518" s="149"/>
      <c r="EH518" s="149"/>
      <c r="EI518" s="149"/>
      <c r="EJ518" s="149"/>
      <c r="EK518" s="149"/>
      <c r="EL518" s="149"/>
      <c r="EM518" s="149"/>
      <c r="EN518" s="149"/>
      <c r="EO518" s="149"/>
      <c r="EP518" s="149"/>
      <c r="EQ518" s="149"/>
      <c r="ER518" s="149"/>
      <c r="ES518" s="149"/>
      <c r="ET518" s="149"/>
      <c r="EU518" s="149"/>
      <c r="EV518" s="149"/>
      <c r="EW518" s="149"/>
      <c r="EX518" s="149"/>
      <c r="EY518" s="149"/>
      <c r="EZ518" s="149"/>
      <c r="FA518" s="149"/>
      <c r="FB518" s="149"/>
      <c r="FC518" s="149"/>
      <c r="FD518" s="149"/>
      <c r="FE518" s="149"/>
      <c r="FF518" s="149"/>
      <c r="FG518" s="149"/>
      <c r="FH518" s="149"/>
      <c r="FI518" s="149"/>
      <c r="FJ518" s="149"/>
      <c r="FK518" s="149"/>
      <c r="FL518" s="149"/>
      <c r="FM518" s="149"/>
      <c r="FN518" s="149"/>
      <c r="FO518" s="149"/>
      <c r="FP518" s="149"/>
      <c r="FQ518" s="149"/>
      <c r="FR518" s="149"/>
      <c r="FS518" s="149"/>
      <c r="FT518" s="149"/>
      <c r="FU518" s="149"/>
      <c r="FV518" s="149"/>
      <c r="FW518" s="149"/>
      <c r="FX518" s="149"/>
      <c r="FY518" s="149"/>
      <c r="FZ518" s="149"/>
      <c r="GA518" s="149"/>
      <c r="GB518" s="149"/>
      <c r="GC518" s="149"/>
      <c r="GD518" s="149"/>
      <c r="GE518" s="149"/>
      <c r="GF518" s="149"/>
      <c r="GG518" s="149"/>
      <c r="GH518" s="149"/>
      <c r="GI518" s="149"/>
      <c r="GJ518" s="149"/>
      <c r="GK518" s="149"/>
      <c r="GL518" s="149"/>
      <c r="GM518" s="149"/>
      <c r="GN518" s="149"/>
      <c r="GO518" s="149"/>
      <c r="GP518" s="149"/>
      <c r="GQ518" s="149"/>
      <c r="GR518" s="149"/>
      <c r="GS518" s="149"/>
      <c r="GT518" s="149"/>
      <c r="GU518" s="149"/>
      <c r="GV518" s="149"/>
      <c r="GW518" s="149"/>
      <c r="GX518" s="149"/>
      <c r="GY518" s="149"/>
      <c r="GZ518" s="149"/>
      <c r="HA518" s="149"/>
      <c r="HB518" s="149"/>
      <c r="HC518" s="149"/>
      <c r="HD518" s="149"/>
      <c r="HE518" s="149"/>
      <c r="HF518" s="149"/>
      <c r="HG518" s="149"/>
      <c r="HH518" s="149"/>
      <c r="HI518" s="149"/>
      <c r="HJ518" s="149"/>
      <c r="HK518" s="149"/>
      <c r="HL518" s="149"/>
      <c r="HM518" s="149"/>
      <c r="HN518" s="149"/>
      <c r="HO518" s="149"/>
      <c r="HP518" s="149"/>
      <c r="HQ518" s="149"/>
      <c r="HR518" s="149"/>
      <c r="HS518" s="149"/>
      <c r="HT518" s="149"/>
      <c r="HU518" s="149"/>
      <c r="HV518" s="149"/>
      <c r="HW518" s="149"/>
      <c r="HX518" s="149"/>
      <c r="HY518" s="149"/>
      <c r="HZ518" s="149"/>
      <c r="IA518" s="149"/>
      <c r="IB518" s="149"/>
      <c r="IC518" s="149"/>
      <c r="ID518" s="149"/>
      <c r="IE518" s="149"/>
      <c r="IF518" s="149"/>
      <c r="IG518" s="149"/>
    </row>
    <row r="519" spans="1:16" ht="15.75">
      <c r="A519" s="7">
        <f t="shared" si="18"/>
        <v>516</v>
      </c>
      <c r="B519" s="72" t="s">
        <v>535</v>
      </c>
      <c r="C519" s="8">
        <v>10080</v>
      </c>
      <c r="D519" s="20">
        <v>251.91</v>
      </c>
      <c r="E519" s="20">
        <v>46.74</v>
      </c>
      <c r="F519" s="20">
        <v>9.24</v>
      </c>
      <c r="G519" s="20">
        <v>83.97</v>
      </c>
      <c r="H519" s="20">
        <v>97.97</v>
      </c>
      <c r="I519" s="15">
        <v>41.98</v>
      </c>
      <c r="J519" s="20">
        <v>70.11</v>
      </c>
      <c r="K519" s="20">
        <v>-70.11</v>
      </c>
      <c r="L519" s="20">
        <v>134.2</v>
      </c>
      <c r="M519" s="20">
        <v>256.97</v>
      </c>
      <c r="N519" s="20">
        <v>240.72</v>
      </c>
      <c r="O519" s="18">
        <v>270.81</v>
      </c>
      <c r="P519" s="1">
        <f t="shared" si="17"/>
        <v>1434.51</v>
      </c>
    </row>
    <row r="520" spans="1:241" ht="15.75">
      <c r="A520" s="138">
        <f t="shared" si="18"/>
        <v>517</v>
      </c>
      <c r="B520" s="137" t="s">
        <v>536</v>
      </c>
      <c r="C520" s="139">
        <v>10081</v>
      </c>
      <c r="D520" s="140">
        <v>609.62</v>
      </c>
      <c r="E520" s="140">
        <v>609.62</v>
      </c>
      <c r="F520" s="140">
        <v>609.62</v>
      </c>
      <c r="G520" s="140">
        <v>609.62</v>
      </c>
      <c r="H520" s="140">
        <v>609.62</v>
      </c>
      <c r="I520" s="140">
        <v>609.62</v>
      </c>
      <c r="J520" s="140">
        <v>655.36</v>
      </c>
      <c r="K520" s="140">
        <v>655.36</v>
      </c>
      <c r="L520" s="140">
        <v>0</v>
      </c>
      <c r="M520" s="140">
        <v>0</v>
      </c>
      <c r="N520" s="140"/>
      <c r="O520" s="141">
        <v>0</v>
      </c>
      <c r="P520" s="142">
        <f t="shared" si="17"/>
        <v>4968.44</v>
      </c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  <c r="BI520" s="143"/>
      <c r="BJ520" s="143"/>
      <c r="BK520" s="143"/>
      <c r="BL520" s="143"/>
      <c r="BM520" s="143"/>
      <c r="BN520" s="143"/>
      <c r="BO520" s="143"/>
      <c r="BP520" s="143"/>
      <c r="BQ520" s="143"/>
      <c r="BR520" s="143"/>
      <c r="BS520" s="143"/>
      <c r="BT520" s="143"/>
      <c r="BU520" s="143"/>
      <c r="BV520" s="143"/>
      <c r="BW520" s="143"/>
      <c r="BX520" s="143"/>
      <c r="BY520" s="143"/>
      <c r="BZ520" s="143"/>
      <c r="CA520" s="143"/>
      <c r="CB520" s="143"/>
      <c r="CC520" s="143"/>
      <c r="CD520" s="143"/>
      <c r="CE520" s="143"/>
      <c r="CF520" s="143"/>
      <c r="CG520" s="143"/>
      <c r="CH520" s="143"/>
      <c r="CI520" s="143"/>
      <c r="CJ520" s="143"/>
      <c r="CK520" s="143"/>
      <c r="CL520" s="143"/>
      <c r="CM520" s="143"/>
      <c r="CN520" s="143"/>
      <c r="CO520" s="143"/>
      <c r="CP520" s="143"/>
      <c r="CQ520" s="143"/>
      <c r="CR520" s="143"/>
      <c r="CS520" s="143"/>
      <c r="CT520" s="143"/>
      <c r="CU520" s="143"/>
      <c r="CV520" s="143"/>
      <c r="CW520" s="143"/>
      <c r="CX520" s="143"/>
      <c r="CY520" s="143"/>
      <c r="CZ520" s="143"/>
      <c r="DA520" s="143"/>
      <c r="DB520" s="143"/>
      <c r="DC520" s="143"/>
      <c r="DD520" s="143"/>
      <c r="DE520" s="143"/>
      <c r="DF520" s="143"/>
      <c r="DG520" s="143"/>
      <c r="DH520" s="143"/>
      <c r="DI520" s="143"/>
      <c r="DJ520" s="143"/>
      <c r="DK520" s="143"/>
      <c r="DL520" s="143"/>
      <c r="DM520" s="143"/>
      <c r="DN520" s="143"/>
      <c r="DO520" s="143"/>
      <c r="DP520" s="143"/>
      <c r="DQ520" s="143"/>
      <c r="DR520" s="143"/>
      <c r="DS520" s="143"/>
      <c r="DT520" s="143"/>
      <c r="DU520" s="143"/>
      <c r="DV520" s="143"/>
      <c r="DW520" s="143"/>
      <c r="DX520" s="143"/>
      <c r="DY520" s="143"/>
      <c r="DZ520" s="143"/>
      <c r="EA520" s="143"/>
      <c r="EB520" s="143"/>
      <c r="EC520" s="143"/>
      <c r="ED520" s="143"/>
      <c r="EE520" s="143"/>
      <c r="EF520" s="143"/>
      <c r="EG520" s="143"/>
      <c r="EH520" s="143"/>
      <c r="EI520" s="143"/>
      <c r="EJ520" s="143"/>
      <c r="EK520" s="143"/>
      <c r="EL520" s="143"/>
      <c r="EM520" s="143"/>
      <c r="EN520" s="143"/>
      <c r="EO520" s="143"/>
      <c r="EP520" s="143"/>
      <c r="EQ520" s="143"/>
      <c r="ER520" s="143"/>
      <c r="ES520" s="143"/>
      <c r="ET520" s="143"/>
      <c r="EU520" s="143"/>
      <c r="EV520" s="143"/>
      <c r="EW520" s="143"/>
      <c r="EX520" s="143"/>
      <c r="EY520" s="143"/>
      <c r="EZ520" s="143"/>
      <c r="FA520" s="143"/>
      <c r="FB520" s="143"/>
      <c r="FC520" s="143"/>
      <c r="FD520" s="143"/>
      <c r="FE520" s="143"/>
      <c r="FF520" s="143"/>
      <c r="FG520" s="143"/>
      <c r="FH520" s="143"/>
      <c r="FI520" s="143"/>
      <c r="FJ520" s="143"/>
      <c r="FK520" s="143"/>
      <c r="FL520" s="143"/>
      <c r="FM520" s="143"/>
      <c r="FN520" s="143"/>
      <c r="FO520" s="143"/>
      <c r="FP520" s="143"/>
      <c r="FQ520" s="143"/>
      <c r="FR520" s="143"/>
      <c r="FS520" s="143"/>
      <c r="FT520" s="143"/>
      <c r="FU520" s="143"/>
      <c r="FV520" s="143"/>
      <c r="FW520" s="143"/>
      <c r="FX520" s="143"/>
      <c r="FY520" s="143"/>
      <c r="FZ520" s="143"/>
      <c r="GA520" s="143"/>
      <c r="GB520" s="143"/>
      <c r="GC520" s="143"/>
      <c r="GD520" s="143"/>
      <c r="GE520" s="143"/>
      <c r="GF520" s="143"/>
      <c r="GG520" s="143"/>
      <c r="GH520" s="143"/>
      <c r="GI520" s="143"/>
      <c r="GJ520" s="143"/>
      <c r="GK520" s="143"/>
      <c r="GL520" s="143"/>
      <c r="GM520" s="143"/>
      <c r="GN520" s="143"/>
      <c r="GO520" s="143"/>
      <c r="GP520" s="143"/>
      <c r="GQ520" s="143"/>
      <c r="GR520" s="143"/>
      <c r="GS520" s="143"/>
      <c r="GT520" s="143"/>
      <c r="GU520" s="143"/>
      <c r="GV520" s="143"/>
      <c r="GW520" s="143"/>
      <c r="GX520" s="143"/>
      <c r="GY520" s="143"/>
      <c r="GZ520" s="143"/>
      <c r="HA520" s="143"/>
      <c r="HB520" s="143"/>
      <c r="HC520" s="143"/>
      <c r="HD520" s="143"/>
      <c r="HE520" s="143"/>
      <c r="HF520" s="143"/>
      <c r="HG520" s="143"/>
      <c r="HH520" s="143"/>
      <c r="HI520" s="143"/>
      <c r="HJ520" s="143"/>
      <c r="HK520" s="143"/>
      <c r="HL520" s="143"/>
      <c r="HM520" s="143"/>
      <c r="HN520" s="143"/>
      <c r="HO520" s="143"/>
      <c r="HP520" s="143"/>
      <c r="HQ520" s="143"/>
      <c r="HR520" s="143"/>
      <c r="HS520" s="143"/>
      <c r="HT520" s="143"/>
      <c r="HU520" s="143"/>
      <c r="HV520" s="143"/>
      <c r="HW520" s="143"/>
      <c r="HX520" s="143"/>
      <c r="HY520" s="143"/>
      <c r="HZ520" s="143"/>
      <c r="IA520" s="143"/>
      <c r="IB520" s="143"/>
      <c r="IC520" s="143"/>
      <c r="ID520" s="143"/>
      <c r="IE520" s="143"/>
      <c r="IF520" s="143"/>
      <c r="IG520" s="143"/>
    </row>
    <row r="521" spans="1:241" ht="15.75">
      <c r="A521" s="138">
        <f t="shared" si="18"/>
        <v>518</v>
      </c>
      <c r="B521" s="137" t="s">
        <v>537</v>
      </c>
      <c r="C521" s="139">
        <v>10082</v>
      </c>
      <c r="D521" s="140">
        <v>1930.47</v>
      </c>
      <c r="E521" s="140">
        <v>1930.47</v>
      </c>
      <c r="F521" s="140">
        <v>1930.47</v>
      </c>
      <c r="G521" s="140">
        <v>1727.26</v>
      </c>
      <c r="H521" s="140">
        <v>1727.26</v>
      </c>
      <c r="I521" s="140">
        <v>1727.26</v>
      </c>
      <c r="J521" s="140">
        <v>1856.85</v>
      </c>
      <c r="K521" s="140">
        <v>1856.85</v>
      </c>
      <c r="L521" s="140">
        <v>0</v>
      </c>
      <c r="M521" s="140">
        <v>0</v>
      </c>
      <c r="N521" s="140"/>
      <c r="O521" s="141">
        <v>0</v>
      </c>
      <c r="P521" s="142">
        <f t="shared" si="17"/>
        <v>14686.890000000001</v>
      </c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  <c r="BI521" s="143"/>
      <c r="BJ521" s="143"/>
      <c r="BK521" s="143"/>
      <c r="BL521" s="143"/>
      <c r="BM521" s="143"/>
      <c r="BN521" s="143"/>
      <c r="BO521" s="143"/>
      <c r="BP521" s="143"/>
      <c r="BQ521" s="143"/>
      <c r="BR521" s="143"/>
      <c r="BS521" s="143"/>
      <c r="BT521" s="143"/>
      <c r="BU521" s="143"/>
      <c r="BV521" s="143"/>
      <c r="BW521" s="143"/>
      <c r="BX521" s="143"/>
      <c r="BY521" s="143"/>
      <c r="BZ521" s="143"/>
      <c r="CA521" s="143"/>
      <c r="CB521" s="143"/>
      <c r="CC521" s="143"/>
      <c r="CD521" s="143"/>
      <c r="CE521" s="143"/>
      <c r="CF521" s="143"/>
      <c r="CG521" s="143"/>
      <c r="CH521" s="143"/>
      <c r="CI521" s="143"/>
      <c r="CJ521" s="143"/>
      <c r="CK521" s="143"/>
      <c r="CL521" s="143"/>
      <c r="CM521" s="143"/>
      <c r="CN521" s="143"/>
      <c r="CO521" s="143"/>
      <c r="CP521" s="143"/>
      <c r="CQ521" s="143"/>
      <c r="CR521" s="143"/>
      <c r="CS521" s="143"/>
      <c r="CT521" s="143"/>
      <c r="CU521" s="143"/>
      <c r="CV521" s="143"/>
      <c r="CW521" s="143"/>
      <c r="CX521" s="143"/>
      <c r="CY521" s="143"/>
      <c r="CZ521" s="143"/>
      <c r="DA521" s="143"/>
      <c r="DB521" s="143"/>
      <c r="DC521" s="143"/>
      <c r="DD521" s="143"/>
      <c r="DE521" s="143"/>
      <c r="DF521" s="143"/>
      <c r="DG521" s="143"/>
      <c r="DH521" s="143"/>
      <c r="DI521" s="143"/>
      <c r="DJ521" s="143"/>
      <c r="DK521" s="143"/>
      <c r="DL521" s="143"/>
      <c r="DM521" s="143"/>
      <c r="DN521" s="143"/>
      <c r="DO521" s="143"/>
      <c r="DP521" s="143"/>
      <c r="DQ521" s="143"/>
      <c r="DR521" s="143"/>
      <c r="DS521" s="143"/>
      <c r="DT521" s="143"/>
      <c r="DU521" s="143"/>
      <c r="DV521" s="143"/>
      <c r="DW521" s="143"/>
      <c r="DX521" s="143"/>
      <c r="DY521" s="143"/>
      <c r="DZ521" s="143"/>
      <c r="EA521" s="143"/>
      <c r="EB521" s="143"/>
      <c r="EC521" s="143"/>
      <c r="ED521" s="143"/>
      <c r="EE521" s="143"/>
      <c r="EF521" s="143"/>
      <c r="EG521" s="143"/>
      <c r="EH521" s="143"/>
      <c r="EI521" s="143"/>
      <c r="EJ521" s="143"/>
      <c r="EK521" s="143"/>
      <c r="EL521" s="143"/>
      <c r="EM521" s="143"/>
      <c r="EN521" s="143"/>
      <c r="EO521" s="143"/>
      <c r="EP521" s="143"/>
      <c r="EQ521" s="143"/>
      <c r="ER521" s="143"/>
      <c r="ES521" s="143"/>
      <c r="ET521" s="143"/>
      <c r="EU521" s="143"/>
      <c r="EV521" s="143"/>
      <c r="EW521" s="143"/>
      <c r="EX521" s="143"/>
      <c r="EY521" s="143"/>
      <c r="EZ521" s="143"/>
      <c r="FA521" s="143"/>
      <c r="FB521" s="143"/>
      <c r="FC521" s="143"/>
      <c r="FD521" s="143"/>
      <c r="FE521" s="143"/>
      <c r="FF521" s="143"/>
      <c r="FG521" s="143"/>
      <c r="FH521" s="143"/>
      <c r="FI521" s="143"/>
      <c r="FJ521" s="143"/>
      <c r="FK521" s="143"/>
      <c r="FL521" s="143"/>
      <c r="FM521" s="143"/>
      <c r="FN521" s="143"/>
      <c r="FO521" s="143"/>
      <c r="FP521" s="143"/>
      <c r="FQ521" s="143"/>
      <c r="FR521" s="143"/>
      <c r="FS521" s="143"/>
      <c r="FT521" s="143"/>
      <c r="FU521" s="143"/>
      <c r="FV521" s="143"/>
      <c r="FW521" s="143"/>
      <c r="FX521" s="143"/>
      <c r="FY521" s="143"/>
      <c r="FZ521" s="143"/>
      <c r="GA521" s="143"/>
      <c r="GB521" s="143"/>
      <c r="GC521" s="143"/>
      <c r="GD521" s="143"/>
      <c r="GE521" s="143"/>
      <c r="GF521" s="143"/>
      <c r="GG521" s="143"/>
      <c r="GH521" s="143"/>
      <c r="GI521" s="143"/>
      <c r="GJ521" s="143"/>
      <c r="GK521" s="143"/>
      <c r="GL521" s="143"/>
      <c r="GM521" s="143"/>
      <c r="GN521" s="143"/>
      <c r="GO521" s="143"/>
      <c r="GP521" s="143"/>
      <c r="GQ521" s="143"/>
      <c r="GR521" s="143"/>
      <c r="GS521" s="143"/>
      <c r="GT521" s="143"/>
      <c r="GU521" s="143"/>
      <c r="GV521" s="143"/>
      <c r="GW521" s="143"/>
      <c r="GX521" s="143"/>
      <c r="GY521" s="143"/>
      <c r="GZ521" s="143"/>
      <c r="HA521" s="143"/>
      <c r="HB521" s="143"/>
      <c r="HC521" s="143"/>
      <c r="HD521" s="143"/>
      <c r="HE521" s="143"/>
      <c r="HF521" s="143"/>
      <c r="HG521" s="143"/>
      <c r="HH521" s="143"/>
      <c r="HI521" s="143"/>
      <c r="HJ521" s="143"/>
      <c r="HK521" s="143"/>
      <c r="HL521" s="143"/>
      <c r="HM521" s="143"/>
      <c r="HN521" s="143"/>
      <c r="HO521" s="143"/>
      <c r="HP521" s="143"/>
      <c r="HQ521" s="143"/>
      <c r="HR521" s="143"/>
      <c r="HS521" s="143"/>
      <c r="HT521" s="143"/>
      <c r="HU521" s="143"/>
      <c r="HV521" s="143"/>
      <c r="HW521" s="143"/>
      <c r="HX521" s="143"/>
      <c r="HY521" s="143"/>
      <c r="HZ521" s="143"/>
      <c r="IA521" s="143"/>
      <c r="IB521" s="143"/>
      <c r="IC521" s="143"/>
      <c r="ID521" s="143"/>
      <c r="IE521" s="143"/>
      <c r="IF521" s="143"/>
      <c r="IG521" s="143"/>
    </row>
    <row r="522" spans="1:241" ht="15.75">
      <c r="A522" s="138">
        <f t="shared" si="18"/>
        <v>519</v>
      </c>
      <c r="B522" s="137" t="s">
        <v>538</v>
      </c>
      <c r="C522" s="139">
        <v>10083</v>
      </c>
      <c r="D522" s="140">
        <v>508.02</v>
      </c>
      <c r="E522" s="140">
        <v>508.02</v>
      </c>
      <c r="F522" s="140">
        <v>508.02</v>
      </c>
      <c r="G522" s="140">
        <v>508.02</v>
      </c>
      <c r="H522" s="140">
        <v>508.02</v>
      </c>
      <c r="I522" s="140">
        <v>508.02</v>
      </c>
      <c r="J522" s="140">
        <v>546.13</v>
      </c>
      <c r="K522" s="140">
        <v>546.13</v>
      </c>
      <c r="L522" s="140">
        <v>0</v>
      </c>
      <c r="M522" s="140">
        <v>0</v>
      </c>
      <c r="N522" s="140"/>
      <c r="O522" s="141">
        <v>0</v>
      </c>
      <c r="P522" s="142">
        <f t="shared" si="17"/>
        <v>4140.38</v>
      </c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  <c r="BU522" s="143"/>
      <c r="BV522" s="143"/>
      <c r="BW522" s="143"/>
      <c r="BX522" s="143"/>
      <c r="BY522" s="143"/>
      <c r="BZ522" s="143"/>
      <c r="CA522" s="143"/>
      <c r="CB522" s="143"/>
      <c r="CC522" s="143"/>
      <c r="CD522" s="143"/>
      <c r="CE522" s="143"/>
      <c r="CF522" s="143"/>
      <c r="CG522" s="143"/>
      <c r="CH522" s="143"/>
      <c r="CI522" s="143"/>
      <c r="CJ522" s="143"/>
      <c r="CK522" s="143"/>
      <c r="CL522" s="143"/>
      <c r="CM522" s="143"/>
      <c r="CN522" s="143"/>
      <c r="CO522" s="143"/>
      <c r="CP522" s="143"/>
      <c r="CQ522" s="143"/>
      <c r="CR522" s="143"/>
      <c r="CS522" s="143"/>
      <c r="CT522" s="143"/>
      <c r="CU522" s="143"/>
      <c r="CV522" s="143"/>
      <c r="CW522" s="143"/>
      <c r="CX522" s="143"/>
      <c r="CY522" s="143"/>
      <c r="CZ522" s="143"/>
      <c r="DA522" s="143"/>
      <c r="DB522" s="143"/>
      <c r="DC522" s="143"/>
      <c r="DD522" s="143"/>
      <c r="DE522" s="143"/>
      <c r="DF522" s="143"/>
      <c r="DG522" s="143"/>
      <c r="DH522" s="143"/>
      <c r="DI522" s="143"/>
      <c r="DJ522" s="143"/>
      <c r="DK522" s="143"/>
      <c r="DL522" s="143"/>
      <c r="DM522" s="143"/>
      <c r="DN522" s="143"/>
      <c r="DO522" s="143"/>
      <c r="DP522" s="143"/>
      <c r="DQ522" s="143"/>
      <c r="DR522" s="143"/>
      <c r="DS522" s="143"/>
      <c r="DT522" s="143"/>
      <c r="DU522" s="143"/>
      <c r="DV522" s="143"/>
      <c r="DW522" s="143"/>
      <c r="DX522" s="143"/>
      <c r="DY522" s="143"/>
      <c r="DZ522" s="143"/>
      <c r="EA522" s="143"/>
      <c r="EB522" s="143"/>
      <c r="EC522" s="143"/>
      <c r="ED522" s="143"/>
      <c r="EE522" s="143"/>
      <c r="EF522" s="143"/>
      <c r="EG522" s="143"/>
      <c r="EH522" s="143"/>
      <c r="EI522" s="143"/>
      <c r="EJ522" s="143"/>
      <c r="EK522" s="143"/>
      <c r="EL522" s="143"/>
      <c r="EM522" s="143"/>
      <c r="EN522" s="143"/>
      <c r="EO522" s="143"/>
      <c r="EP522" s="143"/>
      <c r="EQ522" s="143"/>
      <c r="ER522" s="143"/>
      <c r="ES522" s="143"/>
      <c r="ET522" s="143"/>
      <c r="EU522" s="143"/>
      <c r="EV522" s="143"/>
      <c r="EW522" s="143"/>
      <c r="EX522" s="143"/>
      <c r="EY522" s="143"/>
      <c r="EZ522" s="143"/>
      <c r="FA522" s="143"/>
      <c r="FB522" s="143"/>
      <c r="FC522" s="143"/>
      <c r="FD522" s="143"/>
      <c r="FE522" s="143"/>
      <c r="FF522" s="143"/>
      <c r="FG522" s="143"/>
      <c r="FH522" s="143"/>
      <c r="FI522" s="143"/>
      <c r="FJ522" s="143"/>
      <c r="FK522" s="143"/>
      <c r="FL522" s="143"/>
      <c r="FM522" s="143"/>
      <c r="FN522" s="143"/>
      <c r="FO522" s="143"/>
      <c r="FP522" s="143"/>
      <c r="FQ522" s="143"/>
      <c r="FR522" s="143"/>
      <c r="FS522" s="143"/>
      <c r="FT522" s="143"/>
      <c r="FU522" s="143"/>
      <c r="FV522" s="143"/>
      <c r="FW522" s="143"/>
      <c r="FX522" s="143"/>
      <c r="FY522" s="143"/>
      <c r="FZ522" s="143"/>
      <c r="GA522" s="143"/>
      <c r="GB522" s="143"/>
      <c r="GC522" s="143"/>
      <c r="GD522" s="143"/>
      <c r="GE522" s="143"/>
      <c r="GF522" s="143"/>
      <c r="GG522" s="143"/>
      <c r="GH522" s="143"/>
      <c r="GI522" s="143"/>
      <c r="GJ522" s="143"/>
      <c r="GK522" s="143"/>
      <c r="GL522" s="143"/>
      <c r="GM522" s="143"/>
      <c r="GN522" s="143"/>
      <c r="GO522" s="143"/>
      <c r="GP522" s="143"/>
      <c r="GQ522" s="143"/>
      <c r="GR522" s="143"/>
      <c r="GS522" s="143"/>
      <c r="GT522" s="143"/>
      <c r="GU522" s="143"/>
      <c r="GV522" s="143"/>
      <c r="GW522" s="143"/>
      <c r="GX522" s="143"/>
      <c r="GY522" s="143"/>
      <c r="GZ522" s="143"/>
      <c r="HA522" s="143"/>
      <c r="HB522" s="143"/>
      <c r="HC522" s="143"/>
      <c r="HD522" s="143"/>
      <c r="HE522" s="143"/>
      <c r="HF522" s="143"/>
      <c r="HG522" s="143"/>
      <c r="HH522" s="143"/>
      <c r="HI522" s="143"/>
      <c r="HJ522" s="143"/>
      <c r="HK522" s="143"/>
      <c r="HL522" s="143"/>
      <c r="HM522" s="143"/>
      <c r="HN522" s="143"/>
      <c r="HO522" s="143"/>
      <c r="HP522" s="143"/>
      <c r="HQ522" s="143"/>
      <c r="HR522" s="143"/>
      <c r="HS522" s="143"/>
      <c r="HT522" s="143"/>
      <c r="HU522" s="143"/>
      <c r="HV522" s="143"/>
      <c r="HW522" s="143"/>
      <c r="HX522" s="143"/>
      <c r="HY522" s="143"/>
      <c r="HZ522" s="143"/>
      <c r="IA522" s="143"/>
      <c r="IB522" s="143"/>
      <c r="IC522" s="143"/>
      <c r="ID522" s="143"/>
      <c r="IE522" s="143"/>
      <c r="IF522" s="143"/>
      <c r="IG522" s="143"/>
    </row>
    <row r="523" spans="1:16" ht="15.75">
      <c r="A523" s="7">
        <f t="shared" si="18"/>
        <v>520</v>
      </c>
      <c r="B523" s="72" t="s">
        <v>539</v>
      </c>
      <c r="C523" s="8">
        <v>10084</v>
      </c>
      <c r="D523" s="20">
        <v>508.02</v>
      </c>
      <c r="E523" s="20">
        <v>508.02</v>
      </c>
      <c r="F523" s="20">
        <v>508.02</v>
      </c>
      <c r="G523" s="20">
        <v>508.02</v>
      </c>
      <c r="H523" s="20">
        <v>508.02</v>
      </c>
      <c r="I523" s="15">
        <v>508.02</v>
      </c>
      <c r="J523" s="20">
        <v>546.13</v>
      </c>
      <c r="K523" s="20">
        <v>546.13</v>
      </c>
      <c r="L523" s="20">
        <v>546.13</v>
      </c>
      <c r="M523" s="20">
        <v>546.13</v>
      </c>
      <c r="N523" s="20">
        <v>546.13</v>
      </c>
      <c r="O523" s="18">
        <v>546.13</v>
      </c>
      <c r="P523" s="1">
        <f t="shared" si="17"/>
        <v>6324.900000000001</v>
      </c>
    </row>
    <row r="524" spans="1:241" ht="15.75">
      <c r="A524" s="138">
        <f t="shared" si="18"/>
        <v>521</v>
      </c>
      <c r="B524" s="137" t="s">
        <v>540</v>
      </c>
      <c r="C524" s="139">
        <v>10085</v>
      </c>
      <c r="D524" s="140">
        <v>1117.64</v>
      </c>
      <c r="E524" s="140">
        <v>1117.64</v>
      </c>
      <c r="F524" s="140">
        <v>1117.64</v>
      </c>
      <c r="G524" s="140">
        <v>1117.64</v>
      </c>
      <c r="H524" s="140">
        <v>1117.64</v>
      </c>
      <c r="I524" s="140">
        <v>1117.64</v>
      </c>
      <c r="J524" s="140">
        <v>1201.5</v>
      </c>
      <c r="K524" s="140">
        <v>1201.5</v>
      </c>
      <c r="L524" s="140">
        <v>0</v>
      </c>
      <c r="M524" s="140">
        <v>0</v>
      </c>
      <c r="N524" s="140"/>
      <c r="O524" s="141">
        <v>0</v>
      </c>
      <c r="P524" s="142">
        <f t="shared" si="17"/>
        <v>9108.84</v>
      </c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  <c r="BU524" s="143"/>
      <c r="BV524" s="143"/>
      <c r="BW524" s="143"/>
      <c r="BX524" s="143"/>
      <c r="BY524" s="143"/>
      <c r="BZ524" s="143"/>
      <c r="CA524" s="143"/>
      <c r="CB524" s="143"/>
      <c r="CC524" s="143"/>
      <c r="CD524" s="143"/>
      <c r="CE524" s="143"/>
      <c r="CF524" s="143"/>
      <c r="CG524" s="143"/>
      <c r="CH524" s="143"/>
      <c r="CI524" s="143"/>
      <c r="CJ524" s="143"/>
      <c r="CK524" s="143"/>
      <c r="CL524" s="143"/>
      <c r="CM524" s="143"/>
      <c r="CN524" s="143"/>
      <c r="CO524" s="143"/>
      <c r="CP524" s="143"/>
      <c r="CQ524" s="143"/>
      <c r="CR524" s="143"/>
      <c r="CS524" s="143"/>
      <c r="CT524" s="143"/>
      <c r="CU524" s="143"/>
      <c r="CV524" s="143"/>
      <c r="CW524" s="143"/>
      <c r="CX524" s="143"/>
      <c r="CY524" s="143"/>
      <c r="CZ524" s="143"/>
      <c r="DA524" s="143"/>
      <c r="DB524" s="143"/>
      <c r="DC524" s="143"/>
      <c r="DD524" s="143"/>
      <c r="DE524" s="143"/>
      <c r="DF524" s="143"/>
      <c r="DG524" s="143"/>
      <c r="DH524" s="143"/>
      <c r="DI524" s="143"/>
      <c r="DJ524" s="143"/>
      <c r="DK524" s="143"/>
      <c r="DL524" s="143"/>
      <c r="DM524" s="143"/>
      <c r="DN524" s="143"/>
      <c r="DO524" s="143"/>
      <c r="DP524" s="143"/>
      <c r="DQ524" s="143"/>
      <c r="DR524" s="143"/>
      <c r="DS524" s="143"/>
      <c r="DT524" s="143"/>
      <c r="DU524" s="143"/>
      <c r="DV524" s="143"/>
      <c r="DW524" s="143"/>
      <c r="DX524" s="143"/>
      <c r="DY524" s="143"/>
      <c r="DZ524" s="143"/>
      <c r="EA524" s="143"/>
      <c r="EB524" s="143"/>
      <c r="EC524" s="143"/>
      <c r="ED524" s="143"/>
      <c r="EE524" s="143"/>
      <c r="EF524" s="143"/>
      <c r="EG524" s="143"/>
      <c r="EH524" s="143"/>
      <c r="EI524" s="143"/>
      <c r="EJ524" s="143"/>
      <c r="EK524" s="143"/>
      <c r="EL524" s="143"/>
      <c r="EM524" s="143"/>
      <c r="EN524" s="143"/>
      <c r="EO524" s="143"/>
      <c r="EP524" s="143"/>
      <c r="EQ524" s="143"/>
      <c r="ER524" s="143"/>
      <c r="ES524" s="143"/>
      <c r="ET524" s="143"/>
      <c r="EU524" s="143"/>
      <c r="EV524" s="143"/>
      <c r="EW524" s="143"/>
      <c r="EX524" s="143"/>
      <c r="EY524" s="143"/>
      <c r="EZ524" s="143"/>
      <c r="FA524" s="143"/>
      <c r="FB524" s="143"/>
      <c r="FC524" s="143"/>
      <c r="FD524" s="143"/>
      <c r="FE524" s="143"/>
      <c r="FF524" s="143"/>
      <c r="FG524" s="143"/>
      <c r="FH524" s="143"/>
      <c r="FI524" s="143"/>
      <c r="FJ524" s="143"/>
      <c r="FK524" s="143"/>
      <c r="FL524" s="143"/>
      <c r="FM524" s="143"/>
      <c r="FN524" s="143"/>
      <c r="FO524" s="143"/>
      <c r="FP524" s="143"/>
      <c r="FQ524" s="143"/>
      <c r="FR524" s="143"/>
      <c r="FS524" s="143"/>
      <c r="FT524" s="143"/>
      <c r="FU524" s="143"/>
      <c r="FV524" s="143"/>
      <c r="FW524" s="143"/>
      <c r="FX524" s="143"/>
      <c r="FY524" s="143"/>
      <c r="FZ524" s="143"/>
      <c r="GA524" s="143"/>
      <c r="GB524" s="143"/>
      <c r="GC524" s="143"/>
      <c r="GD524" s="143"/>
      <c r="GE524" s="143"/>
      <c r="GF524" s="143"/>
      <c r="GG524" s="143"/>
      <c r="GH524" s="143"/>
      <c r="GI524" s="143"/>
      <c r="GJ524" s="143"/>
      <c r="GK524" s="143"/>
      <c r="GL524" s="143"/>
      <c r="GM524" s="143"/>
      <c r="GN524" s="143"/>
      <c r="GO524" s="143"/>
      <c r="GP524" s="143"/>
      <c r="GQ524" s="143"/>
      <c r="GR524" s="143"/>
      <c r="GS524" s="143"/>
      <c r="GT524" s="143"/>
      <c r="GU524" s="143"/>
      <c r="GV524" s="143"/>
      <c r="GW524" s="143"/>
      <c r="GX524" s="143"/>
      <c r="GY524" s="143"/>
      <c r="GZ524" s="143"/>
      <c r="HA524" s="143"/>
      <c r="HB524" s="143"/>
      <c r="HC524" s="143"/>
      <c r="HD524" s="143"/>
      <c r="HE524" s="143"/>
      <c r="HF524" s="143"/>
      <c r="HG524" s="143"/>
      <c r="HH524" s="143"/>
      <c r="HI524" s="143"/>
      <c r="HJ524" s="143"/>
      <c r="HK524" s="143"/>
      <c r="HL524" s="143"/>
      <c r="HM524" s="143"/>
      <c r="HN524" s="143"/>
      <c r="HO524" s="143"/>
      <c r="HP524" s="143"/>
      <c r="HQ524" s="143"/>
      <c r="HR524" s="143"/>
      <c r="HS524" s="143"/>
      <c r="HT524" s="143"/>
      <c r="HU524" s="143"/>
      <c r="HV524" s="143"/>
      <c r="HW524" s="143"/>
      <c r="HX524" s="143"/>
      <c r="HY524" s="143"/>
      <c r="HZ524" s="143"/>
      <c r="IA524" s="143"/>
      <c r="IB524" s="143"/>
      <c r="IC524" s="143"/>
      <c r="ID524" s="143"/>
      <c r="IE524" s="143"/>
      <c r="IF524" s="143"/>
      <c r="IG524" s="143"/>
    </row>
    <row r="525" spans="1:241" ht="15.75">
      <c r="A525" s="138">
        <f t="shared" si="18"/>
        <v>522</v>
      </c>
      <c r="B525" s="137" t="s">
        <v>541</v>
      </c>
      <c r="C525" s="139">
        <v>10086</v>
      </c>
      <c r="D525" s="140">
        <v>366.39</v>
      </c>
      <c r="E525" s="140">
        <v>109.43</v>
      </c>
      <c r="F525" s="140">
        <v>559.8</v>
      </c>
      <c r="G525" s="140">
        <v>559.8</v>
      </c>
      <c r="H525" s="140">
        <v>475.83000000000004</v>
      </c>
      <c r="I525" s="140">
        <v>363.87</v>
      </c>
      <c r="J525" s="140">
        <v>300.9</v>
      </c>
      <c r="K525" s="140">
        <v>361.08</v>
      </c>
      <c r="L525" s="140">
        <v>0</v>
      </c>
      <c r="M525" s="140">
        <v>0</v>
      </c>
      <c r="N525" s="140"/>
      <c r="O525" s="141">
        <v>0</v>
      </c>
      <c r="P525" s="142">
        <f t="shared" si="17"/>
        <v>3097.1</v>
      </c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  <c r="BI525" s="143"/>
      <c r="BJ525" s="143"/>
      <c r="BK525" s="143"/>
      <c r="BL525" s="143"/>
      <c r="BM525" s="143"/>
      <c r="BN525" s="143"/>
      <c r="BO525" s="143"/>
      <c r="BP525" s="143"/>
      <c r="BQ525" s="143"/>
      <c r="BR525" s="143"/>
      <c r="BS525" s="143"/>
      <c r="BT525" s="143"/>
      <c r="BU525" s="143"/>
      <c r="BV525" s="143"/>
      <c r="BW525" s="143"/>
      <c r="BX525" s="143"/>
      <c r="BY525" s="143"/>
      <c r="BZ525" s="143"/>
      <c r="CA525" s="143"/>
      <c r="CB525" s="143"/>
      <c r="CC525" s="143"/>
      <c r="CD525" s="143"/>
      <c r="CE525" s="143"/>
      <c r="CF525" s="143"/>
      <c r="CG525" s="143"/>
      <c r="CH525" s="143"/>
      <c r="CI525" s="143"/>
      <c r="CJ525" s="143"/>
      <c r="CK525" s="143"/>
      <c r="CL525" s="143"/>
      <c r="CM525" s="143"/>
      <c r="CN525" s="143"/>
      <c r="CO525" s="143"/>
      <c r="CP525" s="143"/>
      <c r="CQ525" s="143"/>
      <c r="CR525" s="143"/>
      <c r="CS525" s="143"/>
      <c r="CT525" s="143"/>
      <c r="CU525" s="143"/>
      <c r="CV525" s="143"/>
      <c r="CW525" s="143"/>
      <c r="CX525" s="143"/>
      <c r="CY525" s="143"/>
      <c r="CZ525" s="143"/>
      <c r="DA525" s="143"/>
      <c r="DB525" s="143"/>
      <c r="DC525" s="143"/>
      <c r="DD525" s="143"/>
      <c r="DE525" s="143"/>
      <c r="DF525" s="143"/>
      <c r="DG525" s="143"/>
      <c r="DH525" s="143"/>
      <c r="DI525" s="143"/>
      <c r="DJ525" s="143"/>
      <c r="DK525" s="143"/>
      <c r="DL525" s="143"/>
      <c r="DM525" s="143"/>
      <c r="DN525" s="143"/>
      <c r="DO525" s="143"/>
      <c r="DP525" s="143"/>
      <c r="DQ525" s="143"/>
      <c r="DR525" s="143"/>
      <c r="DS525" s="143"/>
      <c r="DT525" s="143"/>
      <c r="DU525" s="143"/>
      <c r="DV525" s="143"/>
      <c r="DW525" s="143"/>
      <c r="DX525" s="143"/>
      <c r="DY525" s="143"/>
      <c r="DZ525" s="143"/>
      <c r="EA525" s="143"/>
      <c r="EB525" s="143"/>
      <c r="EC525" s="143"/>
      <c r="ED525" s="143"/>
      <c r="EE525" s="143"/>
      <c r="EF525" s="143"/>
      <c r="EG525" s="143"/>
      <c r="EH525" s="143"/>
      <c r="EI525" s="143"/>
      <c r="EJ525" s="143"/>
      <c r="EK525" s="143"/>
      <c r="EL525" s="143"/>
      <c r="EM525" s="143"/>
      <c r="EN525" s="143"/>
      <c r="EO525" s="143"/>
      <c r="EP525" s="143"/>
      <c r="EQ525" s="143"/>
      <c r="ER525" s="143"/>
      <c r="ES525" s="143"/>
      <c r="ET525" s="143"/>
      <c r="EU525" s="143"/>
      <c r="EV525" s="143"/>
      <c r="EW525" s="143"/>
      <c r="EX525" s="143"/>
      <c r="EY525" s="143"/>
      <c r="EZ525" s="143"/>
      <c r="FA525" s="143"/>
      <c r="FB525" s="143"/>
      <c r="FC525" s="143"/>
      <c r="FD525" s="143"/>
      <c r="FE525" s="143"/>
      <c r="FF525" s="143"/>
      <c r="FG525" s="143"/>
      <c r="FH525" s="143"/>
      <c r="FI525" s="143"/>
      <c r="FJ525" s="143"/>
      <c r="FK525" s="143"/>
      <c r="FL525" s="143"/>
      <c r="FM525" s="143"/>
      <c r="FN525" s="143"/>
      <c r="FO525" s="143"/>
      <c r="FP525" s="143"/>
      <c r="FQ525" s="143"/>
      <c r="FR525" s="143"/>
      <c r="FS525" s="143"/>
      <c r="FT525" s="143"/>
      <c r="FU525" s="143"/>
      <c r="FV525" s="143"/>
      <c r="FW525" s="143"/>
      <c r="FX525" s="143"/>
      <c r="FY525" s="143"/>
      <c r="FZ525" s="143"/>
      <c r="GA525" s="143"/>
      <c r="GB525" s="143"/>
      <c r="GC525" s="143"/>
      <c r="GD525" s="143"/>
      <c r="GE525" s="143"/>
      <c r="GF525" s="143"/>
      <c r="GG525" s="143"/>
      <c r="GH525" s="143"/>
      <c r="GI525" s="143"/>
      <c r="GJ525" s="143"/>
      <c r="GK525" s="143"/>
      <c r="GL525" s="143"/>
      <c r="GM525" s="143"/>
      <c r="GN525" s="143"/>
      <c r="GO525" s="143"/>
      <c r="GP525" s="143"/>
      <c r="GQ525" s="143"/>
      <c r="GR525" s="143"/>
      <c r="GS525" s="143"/>
      <c r="GT525" s="143"/>
      <c r="GU525" s="143"/>
      <c r="GV525" s="143"/>
      <c r="GW525" s="143"/>
      <c r="GX525" s="143"/>
      <c r="GY525" s="143"/>
      <c r="GZ525" s="143"/>
      <c r="HA525" s="143"/>
      <c r="HB525" s="143"/>
      <c r="HC525" s="143"/>
      <c r="HD525" s="143"/>
      <c r="HE525" s="143"/>
      <c r="HF525" s="143"/>
      <c r="HG525" s="143"/>
      <c r="HH525" s="143"/>
      <c r="HI525" s="143"/>
      <c r="HJ525" s="143"/>
      <c r="HK525" s="143"/>
      <c r="HL525" s="143"/>
      <c r="HM525" s="143"/>
      <c r="HN525" s="143"/>
      <c r="HO525" s="143"/>
      <c r="HP525" s="143"/>
      <c r="HQ525" s="143"/>
      <c r="HR525" s="143"/>
      <c r="HS525" s="143"/>
      <c r="HT525" s="143"/>
      <c r="HU525" s="143"/>
      <c r="HV525" s="143"/>
      <c r="HW525" s="143"/>
      <c r="HX525" s="143"/>
      <c r="HY525" s="143"/>
      <c r="HZ525" s="143"/>
      <c r="IA525" s="143"/>
      <c r="IB525" s="143"/>
      <c r="IC525" s="143"/>
      <c r="ID525" s="143"/>
      <c r="IE525" s="143"/>
      <c r="IF525" s="143"/>
      <c r="IG525" s="143"/>
    </row>
    <row r="526" spans="1:241" ht="15.75">
      <c r="A526" s="138">
        <f t="shared" si="18"/>
        <v>523</v>
      </c>
      <c r="B526" s="137" t="s">
        <v>542</v>
      </c>
      <c r="C526" s="139">
        <v>10087</v>
      </c>
      <c r="D526" s="140">
        <v>1320.85</v>
      </c>
      <c r="E526" s="140">
        <v>1320.85</v>
      </c>
      <c r="F526" s="140">
        <v>1320.85</v>
      </c>
      <c r="G526" s="140">
        <v>1320.85</v>
      </c>
      <c r="H526" s="140">
        <v>1320.85</v>
      </c>
      <c r="I526" s="140">
        <v>1320.85</v>
      </c>
      <c r="J526" s="140">
        <v>1310.71</v>
      </c>
      <c r="K526" s="140">
        <v>1310.71</v>
      </c>
      <c r="L526" s="140">
        <v>0</v>
      </c>
      <c r="M526" s="140">
        <v>0</v>
      </c>
      <c r="N526" s="140"/>
      <c r="O526" s="141">
        <v>0</v>
      </c>
      <c r="P526" s="142">
        <f t="shared" si="17"/>
        <v>10546.52</v>
      </c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43"/>
      <c r="BM526" s="143"/>
      <c r="BN526" s="143"/>
      <c r="BO526" s="143"/>
      <c r="BP526" s="143"/>
      <c r="BQ526" s="143"/>
      <c r="BR526" s="143"/>
      <c r="BS526" s="143"/>
      <c r="BT526" s="143"/>
      <c r="BU526" s="143"/>
      <c r="BV526" s="143"/>
      <c r="BW526" s="143"/>
      <c r="BX526" s="143"/>
      <c r="BY526" s="143"/>
      <c r="BZ526" s="143"/>
      <c r="CA526" s="143"/>
      <c r="CB526" s="143"/>
      <c r="CC526" s="143"/>
      <c r="CD526" s="143"/>
      <c r="CE526" s="143"/>
      <c r="CF526" s="143"/>
      <c r="CG526" s="143"/>
      <c r="CH526" s="143"/>
      <c r="CI526" s="143"/>
      <c r="CJ526" s="143"/>
      <c r="CK526" s="143"/>
      <c r="CL526" s="143"/>
      <c r="CM526" s="143"/>
      <c r="CN526" s="143"/>
      <c r="CO526" s="143"/>
      <c r="CP526" s="143"/>
      <c r="CQ526" s="143"/>
      <c r="CR526" s="143"/>
      <c r="CS526" s="143"/>
      <c r="CT526" s="143"/>
      <c r="CU526" s="143"/>
      <c r="CV526" s="143"/>
      <c r="CW526" s="143"/>
      <c r="CX526" s="143"/>
      <c r="CY526" s="143"/>
      <c r="CZ526" s="143"/>
      <c r="DA526" s="143"/>
      <c r="DB526" s="143"/>
      <c r="DC526" s="143"/>
      <c r="DD526" s="143"/>
      <c r="DE526" s="143"/>
      <c r="DF526" s="143"/>
      <c r="DG526" s="143"/>
      <c r="DH526" s="143"/>
      <c r="DI526" s="143"/>
      <c r="DJ526" s="143"/>
      <c r="DK526" s="143"/>
      <c r="DL526" s="143"/>
      <c r="DM526" s="143"/>
      <c r="DN526" s="143"/>
      <c r="DO526" s="143"/>
      <c r="DP526" s="143"/>
      <c r="DQ526" s="143"/>
      <c r="DR526" s="143"/>
      <c r="DS526" s="143"/>
      <c r="DT526" s="143"/>
      <c r="DU526" s="143"/>
      <c r="DV526" s="143"/>
      <c r="DW526" s="143"/>
      <c r="DX526" s="143"/>
      <c r="DY526" s="143"/>
      <c r="DZ526" s="143"/>
      <c r="EA526" s="143"/>
      <c r="EB526" s="143"/>
      <c r="EC526" s="143"/>
      <c r="ED526" s="143"/>
      <c r="EE526" s="143"/>
      <c r="EF526" s="143"/>
      <c r="EG526" s="143"/>
      <c r="EH526" s="143"/>
      <c r="EI526" s="143"/>
      <c r="EJ526" s="143"/>
      <c r="EK526" s="143"/>
      <c r="EL526" s="143"/>
      <c r="EM526" s="143"/>
      <c r="EN526" s="143"/>
      <c r="EO526" s="143"/>
      <c r="EP526" s="143"/>
      <c r="EQ526" s="143"/>
      <c r="ER526" s="143"/>
      <c r="ES526" s="143"/>
      <c r="ET526" s="143"/>
      <c r="EU526" s="143"/>
      <c r="EV526" s="143"/>
      <c r="EW526" s="143"/>
      <c r="EX526" s="143"/>
      <c r="EY526" s="143"/>
      <c r="EZ526" s="143"/>
      <c r="FA526" s="143"/>
      <c r="FB526" s="143"/>
      <c r="FC526" s="143"/>
      <c r="FD526" s="143"/>
      <c r="FE526" s="143"/>
      <c r="FF526" s="143"/>
      <c r="FG526" s="143"/>
      <c r="FH526" s="143"/>
      <c r="FI526" s="143"/>
      <c r="FJ526" s="143"/>
      <c r="FK526" s="143"/>
      <c r="FL526" s="143"/>
      <c r="FM526" s="143"/>
      <c r="FN526" s="143"/>
      <c r="FO526" s="143"/>
      <c r="FP526" s="143"/>
      <c r="FQ526" s="143"/>
      <c r="FR526" s="143"/>
      <c r="FS526" s="143"/>
      <c r="FT526" s="143"/>
      <c r="FU526" s="143"/>
      <c r="FV526" s="143"/>
      <c r="FW526" s="143"/>
      <c r="FX526" s="143"/>
      <c r="FY526" s="143"/>
      <c r="FZ526" s="143"/>
      <c r="GA526" s="143"/>
      <c r="GB526" s="143"/>
      <c r="GC526" s="143"/>
      <c r="GD526" s="143"/>
      <c r="GE526" s="143"/>
      <c r="GF526" s="143"/>
      <c r="GG526" s="143"/>
      <c r="GH526" s="143"/>
      <c r="GI526" s="143"/>
      <c r="GJ526" s="143"/>
      <c r="GK526" s="143"/>
      <c r="GL526" s="143"/>
      <c r="GM526" s="143"/>
      <c r="GN526" s="143"/>
      <c r="GO526" s="143"/>
      <c r="GP526" s="143"/>
      <c r="GQ526" s="143"/>
      <c r="GR526" s="143"/>
      <c r="GS526" s="143"/>
      <c r="GT526" s="143"/>
      <c r="GU526" s="143"/>
      <c r="GV526" s="143"/>
      <c r="GW526" s="143"/>
      <c r="GX526" s="143"/>
      <c r="GY526" s="143"/>
      <c r="GZ526" s="143"/>
      <c r="HA526" s="143"/>
      <c r="HB526" s="143"/>
      <c r="HC526" s="143"/>
      <c r="HD526" s="143"/>
      <c r="HE526" s="143"/>
      <c r="HF526" s="143"/>
      <c r="HG526" s="143"/>
      <c r="HH526" s="143"/>
      <c r="HI526" s="143"/>
      <c r="HJ526" s="143"/>
      <c r="HK526" s="143"/>
      <c r="HL526" s="143"/>
      <c r="HM526" s="143"/>
      <c r="HN526" s="143"/>
      <c r="HO526" s="143"/>
      <c r="HP526" s="143"/>
      <c r="HQ526" s="143"/>
      <c r="HR526" s="143"/>
      <c r="HS526" s="143"/>
      <c r="HT526" s="143"/>
      <c r="HU526" s="143"/>
      <c r="HV526" s="143"/>
      <c r="HW526" s="143"/>
      <c r="HX526" s="143"/>
      <c r="HY526" s="143"/>
      <c r="HZ526" s="143"/>
      <c r="IA526" s="143"/>
      <c r="IB526" s="143"/>
      <c r="IC526" s="143"/>
      <c r="ID526" s="143"/>
      <c r="IE526" s="143"/>
      <c r="IF526" s="143"/>
      <c r="IG526" s="143"/>
    </row>
    <row r="527" spans="1:241" ht="15.75">
      <c r="A527" s="138">
        <f t="shared" si="18"/>
        <v>524</v>
      </c>
      <c r="B527" s="137" t="s">
        <v>543</v>
      </c>
      <c r="C527" s="139">
        <v>10088</v>
      </c>
      <c r="D527" s="140">
        <v>508.02</v>
      </c>
      <c r="E527" s="140">
        <v>508.02</v>
      </c>
      <c r="F527" s="140">
        <v>508.02</v>
      </c>
      <c r="G527" s="140">
        <v>508.02</v>
      </c>
      <c r="H527" s="140">
        <v>508.02</v>
      </c>
      <c r="I527" s="140">
        <v>508.02</v>
      </c>
      <c r="J527" s="140">
        <v>546.13</v>
      </c>
      <c r="K527" s="140">
        <v>546.13</v>
      </c>
      <c r="L527" s="140">
        <v>-546.13</v>
      </c>
      <c r="M527" s="140">
        <v>0</v>
      </c>
      <c r="N527" s="140"/>
      <c r="O527" s="141">
        <v>0</v>
      </c>
      <c r="P527" s="142">
        <f t="shared" si="17"/>
        <v>3594.25</v>
      </c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  <c r="BI527" s="143"/>
      <c r="BJ527" s="143"/>
      <c r="BK527" s="143"/>
      <c r="BL527" s="143"/>
      <c r="BM527" s="143"/>
      <c r="BN527" s="143"/>
      <c r="BO527" s="143"/>
      <c r="BP527" s="143"/>
      <c r="BQ527" s="143"/>
      <c r="BR527" s="143"/>
      <c r="BS527" s="143"/>
      <c r="BT527" s="143"/>
      <c r="BU527" s="143"/>
      <c r="BV527" s="143"/>
      <c r="BW527" s="143"/>
      <c r="BX527" s="143"/>
      <c r="BY527" s="143"/>
      <c r="BZ527" s="143"/>
      <c r="CA527" s="143"/>
      <c r="CB527" s="143"/>
      <c r="CC527" s="143"/>
      <c r="CD527" s="143"/>
      <c r="CE527" s="143"/>
      <c r="CF527" s="143"/>
      <c r="CG527" s="143"/>
      <c r="CH527" s="143"/>
      <c r="CI527" s="143"/>
      <c r="CJ527" s="143"/>
      <c r="CK527" s="143"/>
      <c r="CL527" s="143"/>
      <c r="CM527" s="143"/>
      <c r="CN527" s="143"/>
      <c r="CO527" s="143"/>
      <c r="CP527" s="143"/>
      <c r="CQ527" s="143"/>
      <c r="CR527" s="143"/>
      <c r="CS527" s="143"/>
      <c r="CT527" s="143"/>
      <c r="CU527" s="143"/>
      <c r="CV527" s="143"/>
      <c r="CW527" s="143"/>
      <c r="CX527" s="143"/>
      <c r="CY527" s="143"/>
      <c r="CZ527" s="143"/>
      <c r="DA527" s="143"/>
      <c r="DB527" s="143"/>
      <c r="DC527" s="143"/>
      <c r="DD527" s="143"/>
      <c r="DE527" s="143"/>
      <c r="DF527" s="143"/>
      <c r="DG527" s="143"/>
      <c r="DH527" s="143"/>
      <c r="DI527" s="143"/>
      <c r="DJ527" s="143"/>
      <c r="DK527" s="143"/>
      <c r="DL527" s="143"/>
      <c r="DM527" s="143"/>
      <c r="DN527" s="143"/>
      <c r="DO527" s="143"/>
      <c r="DP527" s="143"/>
      <c r="DQ527" s="143"/>
      <c r="DR527" s="143"/>
      <c r="DS527" s="143"/>
      <c r="DT527" s="143"/>
      <c r="DU527" s="143"/>
      <c r="DV527" s="143"/>
      <c r="DW527" s="143"/>
      <c r="DX527" s="143"/>
      <c r="DY527" s="143"/>
      <c r="DZ527" s="143"/>
      <c r="EA527" s="143"/>
      <c r="EB527" s="143"/>
      <c r="EC527" s="143"/>
      <c r="ED527" s="143"/>
      <c r="EE527" s="143"/>
      <c r="EF527" s="143"/>
      <c r="EG527" s="143"/>
      <c r="EH527" s="143"/>
      <c r="EI527" s="143"/>
      <c r="EJ527" s="143"/>
      <c r="EK527" s="143"/>
      <c r="EL527" s="143"/>
      <c r="EM527" s="143"/>
      <c r="EN527" s="143"/>
      <c r="EO527" s="143"/>
      <c r="EP527" s="143"/>
      <c r="EQ527" s="143"/>
      <c r="ER527" s="143"/>
      <c r="ES527" s="143"/>
      <c r="ET527" s="143"/>
      <c r="EU527" s="143"/>
      <c r="EV527" s="143"/>
      <c r="EW527" s="143"/>
      <c r="EX527" s="143"/>
      <c r="EY527" s="143"/>
      <c r="EZ527" s="143"/>
      <c r="FA527" s="143"/>
      <c r="FB527" s="143"/>
      <c r="FC527" s="143"/>
      <c r="FD527" s="143"/>
      <c r="FE527" s="143"/>
      <c r="FF527" s="143"/>
      <c r="FG527" s="143"/>
      <c r="FH527" s="143"/>
      <c r="FI527" s="143"/>
      <c r="FJ527" s="143"/>
      <c r="FK527" s="143"/>
      <c r="FL527" s="143"/>
      <c r="FM527" s="143"/>
      <c r="FN527" s="143"/>
      <c r="FO527" s="143"/>
      <c r="FP527" s="143"/>
      <c r="FQ527" s="143"/>
      <c r="FR527" s="143"/>
      <c r="FS527" s="143"/>
      <c r="FT527" s="143"/>
      <c r="FU527" s="143"/>
      <c r="FV527" s="143"/>
      <c r="FW527" s="143"/>
      <c r="FX527" s="143"/>
      <c r="FY527" s="143"/>
      <c r="FZ527" s="143"/>
      <c r="GA527" s="143"/>
      <c r="GB527" s="143"/>
      <c r="GC527" s="143"/>
      <c r="GD527" s="143"/>
      <c r="GE527" s="143"/>
      <c r="GF527" s="143"/>
      <c r="GG527" s="143"/>
      <c r="GH527" s="143"/>
      <c r="GI527" s="143"/>
      <c r="GJ527" s="143"/>
      <c r="GK527" s="143"/>
      <c r="GL527" s="143"/>
      <c r="GM527" s="143"/>
      <c r="GN527" s="143"/>
      <c r="GO527" s="143"/>
      <c r="GP527" s="143"/>
      <c r="GQ527" s="143"/>
      <c r="GR527" s="143"/>
      <c r="GS527" s="143"/>
      <c r="GT527" s="143"/>
      <c r="GU527" s="143"/>
      <c r="GV527" s="143"/>
      <c r="GW527" s="143"/>
      <c r="GX527" s="143"/>
      <c r="GY527" s="143"/>
      <c r="GZ527" s="143"/>
      <c r="HA527" s="143"/>
      <c r="HB527" s="143"/>
      <c r="HC527" s="143"/>
      <c r="HD527" s="143"/>
      <c r="HE527" s="143"/>
      <c r="HF527" s="143"/>
      <c r="HG527" s="143"/>
      <c r="HH527" s="143"/>
      <c r="HI527" s="143"/>
      <c r="HJ527" s="143"/>
      <c r="HK527" s="143"/>
      <c r="HL527" s="143"/>
      <c r="HM527" s="143"/>
      <c r="HN527" s="143"/>
      <c r="HO527" s="143"/>
      <c r="HP527" s="143"/>
      <c r="HQ527" s="143"/>
      <c r="HR527" s="143"/>
      <c r="HS527" s="143"/>
      <c r="HT527" s="143"/>
      <c r="HU527" s="143"/>
      <c r="HV527" s="143"/>
      <c r="HW527" s="143"/>
      <c r="HX527" s="143"/>
      <c r="HY527" s="143"/>
      <c r="HZ527" s="143"/>
      <c r="IA527" s="143"/>
      <c r="IB527" s="143"/>
      <c r="IC527" s="143"/>
      <c r="ID527" s="143"/>
      <c r="IE527" s="143"/>
      <c r="IF527" s="143"/>
      <c r="IG527" s="143"/>
    </row>
    <row r="528" spans="1:241" ht="15.75">
      <c r="A528" s="138">
        <f t="shared" si="18"/>
        <v>525</v>
      </c>
      <c r="B528" s="137" t="s">
        <v>544</v>
      </c>
      <c r="C528" s="139">
        <v>10089</v>
      </c>
      <c r="D528" s="140">
        <v>609.62</v>
      </c>
      <c r="E528" s="140">
        <v>609.62</v>
      </c>
      <c r="F528" s="140">
        <v>609.62</v>
      </c>
      <c r="G528" s="140">
        <v>609.62</v>
      </c>
      <c r="H528" s="140">
        <v>609.62</v>
      </c>
      <c r="I528" s="140">
        <v>609.62</v>
      </c>
      <c r="J528" s="140">
        <v>655.36</v>
      </c>
      <c r="K528" s="140">
        <v>655.36</v>
      </c>
      <c r="L528" s="140">
        <v>0</v>
      </c>
      <c r="M528" s="140">
        <v>0</v>
      </c>
      <c r="N528" s="140"/>
      <c r="O528" s="141">
        <v>0</v>
      </c>
      <c r="P528" s="142">
        <f t="shared" si="17"/>
        <v>4968.44</v>
      </c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  <c r="BI528" s="143"/>
      <c r="BJ528" s="143"/>
      <c r="BK528" s="143"/>
      <c r="BL528" s="143"/>
      <c r="BM528" s="143"/>
      <c r="BN528" s="143"/>
      <c r="BO528" s="143"/>
      <c r="BP528" s="143"/>
      <c r="BQ528" s="143"/>
      <c r="BR528" s="143"/>
      <c r="BS528" s="143"/>
      <c r="BT528" s="143"/>
      <c r="BU528" s="143"/>
      <c r="BV528" s="143"/>
      <c r="BW528" s="143"/>
      <c r="BX528" s="143"/>
      <c r="BY528" s="143"/>
      <c r="BZ528" s="143"/>
      <c r="CA528" s="143"/>
      <c r="CB528" s="143"/>
      <c r="CC528" s="143"/>
      <c r="CD528" s="143"/>
      <c r="CE528" s="143"/>
      <c r="CF528" s="143"/>
      <c r="CG528" s="143"/>
      <c r="CH528" s="143"/>
      <c r="CI528" s="143"/>
      <c r="CJ528" s="143"/>
      <c r="CK528" s="143"/>
      <c r="CL528" s="143"/>
      <c r="CM528" s="143"/>
      <c r="CN528" s="143"/>
      <c r="CO528" s="143"/>
      <c r="CP528" s="143"/>
      <c r="CQ528" s="143"/>
      <c r="CR528" s="143"/>
      <c r="CS528" s="143"/>
      <c r="CT528" s="143"/>
      <c r="CU528" s="143"/>
      <c r="CV528" s="143"/>
      <c r="CW528" s="143"/>
      <c r="CX528" s="143"/>
      <c r="CY528" s="143"/>
      <c r="CZ528" s="143"/>
      <c r="DA528" s="143"/>
      <c r="DB528" s="143"/>
      <c r="DC528" s="143"/>
      <c r="DD528" s="143"/>
      <c r="DE528" s="143"/>
      <c r="DF528" s="143"/>
      <c r="DG528" s="143"/>
      <c r="DH528" s="143"/>
      <c r="DI528" s="143"/>
      <c r="DJ528" s="143"/>
      <c r="DK528" s="143"/>
      <c r="DL528" s="143"/>
      <c r="DM528" s="143"/>
      <c r="DN528" s="143"/>
      <c r="DO528" s="143"/>
      <c r="DP528" s="143"/>
      <c r="DQ528" s="143"/>
      <c r="DR528" s="143"/>
      <c r="DS528" s="143"/>
      <c r="DT528" s="143"/>
      <c r="DU528" s="143"/>
      <c r="DV528" s="143"/>
      <c r="DW528" s="143"/>
      <c r="DX528" s="143"/>
      <c r="DY528" s="143"/>
      <c r="DZ528" s="143"/>
      <c r="EA528" s="143"/>
      <c r="EB528" s="143"/>
      <c r="EC528" s="143"/>
      <c r="ED528" s="143"/>
      <c r="EE528" s="143"/>
      <c r="EF528" s="143"/>
      <c r="EG528" s="143"/>
      <c r="EH528" s="143"/>
      <c r="EI528" s="143"/>
      <c r="EJ528" s="143"/>
      <c r="EK528" s="143"/>
      <c r="EL528" s="143"/>
      <c r="EM528" s="143"/>
      <c r="EN528" s="143"/>
      <c r="EO528" s="143"/>
      <c r="EP528" s="143"/>
      <c r="EQ528" s="143"/>
      <c r="ER528" s="143"/>
      <c r="ES528" s="143"/>
      <c r="ET528" s="143"/>
      <c r="EU528" s="143"/>
      <c r="EV528" s="143"/>
      <c r="EW528" s="143"/>
      <c r="EX528" s="143"/>
      <c r="EY528" s="143"/>
      <c r="EZ528" s="143"/>
      <c r="FA528" s="143"/>
      <c r="FB528" s="143"/>
      <c r="FC528" s="143"/>
      <c r="FD528" s="143"/>
      <c r="FE528" s="143"/>
      <c r="FF528" s="143"/>
      <c r="FG528" s="143"/>
      <c r="FH528" s="143"/>
      <c r="FI528" s="143"/>
      <c r="FJ528" s="143"/>
      <c r="FK528" s="143"/>
      <c r="FL528" s="143"/>
      <c r="FM528" s="143"/>
      <c r="FN528" s="143"/>
      <c r="FO528" s="143"/>
      <c r="FP528" s="143"/>
      <c r="FQ528" s="143"/>
      <c r="FR528" s="143"/>
      <c r="FS528" s="143"/>
      <c r="FT528" s="143"/>
      <c r="FU528" s="143"/>
      <c r="FV528" s="143"/>
      <c r="FW528" s="143"/>
      <c r="FX528" s="143"/>
      <c r="FY528" s="143"/>
      <c r="FZ528" s="143"/>
      <c r="GA528" s="143"/>
      <c r="GB528" s="143"/>
      <c r="GC528" s="143"/>
      <c r="GD528" s="143"/>
      <c r="GE528" s="143"/>
      <c r="GF528" s="143"/>
      <c r="GG528" s="143"/>
      <c r="GH528" s="143"/>
      <c r="GI528" s="143"/>
      <c r="GJ528" s="143"/>
      <c r="GK528" s="143"/>
      <c r="GL528" s="143"/>
      <c r="GM528" s="143"/>
      <c r="GN528" s="143"/>
      <c r="GO528" s="143"/>
      <c r="GP528" s="143"/>
      <c r="GQ528" s="143"/>
      <c r="GR528" s="143"/>
      <c r="GS528" s="143"/>
      <c r="GT528" s="143"/>
      <c r="GU528" s="143"/>
      <c r="GV528" s="143"/>
      <c r="GW528" s="143"/>
      <c r="GX528" s="143"/>
      <c r="GY528" s="143"/>
      <c r="GZ528" s="143"/>
      <c r="HA528" s="143"/>
      <c r="HB528" s="143"/>
      <c r="HC528" s="143"/>
      <c r="HD528" s="143"/>
      <c r="HE528" s="143"/>
      <c r="HF528" s="143"/>
      <c r="HG528" s="143"/>
      <c r="HH528" s="143"/>
      <c r="HI528" s="143"/>
      <c r="HJ528" s="143"/>
      <c r="HK528" s="143"/>
      <c r="HL528" s="143"/>
      <c r="HM528" s="143"/>
      <c r="HN528" s="143"/>
      <c r="HO528" s="143"/>
      <c r="HP528" s="143"/>
      <c r="HQ528" s="143"/>
      <c r="HR528" s="143"/>
      <c r="HS528" s="143"/>
      <c r="HT528" s="143"/>
      <c r="HU528" s="143"/>
      <c r="HV528" s="143"/>
      <c r="HW528" s="143"/>
      <c r="HX528" s="143"/>
      <c r="HY528" s="143"/>
      <c r="HZ528" s="143"/>
      <c r="IA528" s="143"/>
      <c r="IB528" s="143"/>
      <c r="IC528" s="143"/>
      <c r="ID528" s="143"/>
      <c r="IE528" s="143"/>
      <c r="IF528" s="143"/>
      <c r="IG528" s="143"/>
    </row>
    <row r="529" spans="1:241" ht="15.75">
      <c r="A529" s="138">
        <f t="shared" si="18"/>
        <v>526</v>
      </c>
      <c r="B529" s="137" t="s">
        <v>545</v>
      </c>
      <c r="C529" s="139">
        <v>10090</v>
      </c>
      <c r="D529" s="140">
        <v>812.83</v>
      </c>
      <c r="E529" s="140">
        <v>812.83</v>
      </c>
      <c r="F529" s="140">
        <v>812.83</v>
      </c>
      <c r="G529" s="140">
        <v>812.83</v>
      </c>
      <c r="H529" s="140">
        <v>812.83</v>
      </c>
      <c r="I529" s="140">
        <v>812.83</v>
      </c>
      <c r="J529" s="140">
        <v>764.58</v>
      </c>
      <c r="K529" s="140">
        <v>764.58</v>
      </c>
      <c r="L529" s="140">
        <v>0</v>
      </c>
      <c r="M529" s="140">
        <v>0</v>
      </c>
      <c r="N529" s="140"/>
      <c r="O529" s="141">
        <v>0</v>
      </c>
      <c r="P529" s="142">
        <f t="shared" si="17"/>
        <v>6406.14</v>
      </c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  <c r="BI529" s="143"/>
      <c r="BJ529" s="143"/>
      <c r="BK529" s="143"/>
      <c r="BL529" s="143"/>
      <c r="BM529" s="143"/>
      <c r="BN529" s="143"/>
      <c r="BO529" s="143"/>
      <c r="BP529" s="143"/>
      <c r="BQ529" s="143"/>
      <c r="BR529" s="143"/>
      <c r="BS529" s="143"/>
      <c r="BT529" s="143"/>
      <c r="BU529" s="143"/>
      <c r="BV529" s="143"/>
      <c r="BW529" s="143"/>
      <c r="BX529" s="143"/>
      <c r="BY529" s="143"/>
      <c r="BZ529" s="143"/>
      <c r="CA529" s="143"/>
      <c r="CB529" s="143"/>
      <c r="CC529" s="143"/>
      <c r="CD529" s="143"/>
      <c r="CE529" s="143"/>
      <c r="CF529" s="143"/>
      <c r="CG529" s="143"/>
      <c r="CH529" s="143"/>
      <c r="CI529" s="143"/>
      <c r="CJ529" s="143"/>
      <c r="CK529" s="143"/>
      <c r="CL529" s="143"/>
      <c r="CM529" s="143"/>
      <c r="CN529" s="143"/>
      <c r="CO529" s="143"/>
      <c r="CP529" s="143"/>
      <c r="CQ529" s="143"/>
      <c r="CR529" s="143"/>
      <c r="CS529" s="143"/>
      <c r="CT529" s="143"/>
      <c r="CU529" s="143"/>
      <c r="CV529" s="143"/>
      <c r="CW529" s="143"/>
      <c r="CX529" s="143"/>
      <c r="CY529" s="143"/>
      <c r="CZ529" s="143"/>
      <c r="DA529" s="143"/>
      <c r="DB529" s="143"/>
      <c r="DC529" s="143"/>
      <c r="DD529" s="143"/>
      <c r="DE529" s="143"/>
      <c r="DF529" s="143"/>
      <c r="DG529" s="143"/>
      <c r="DH529" s="143"/>
      <c r="DI529" s="143"/>
      <c r="DJ529" s="143"/>
      <c r="DK529" s="143"/>
      <c r="DL529" s="143"/>
      <c r="DM529" s="143"/>
      <c r="DN529" s="143"/>
      <c r="DO529" s="143"/>
      <c r="DP529" s="143"/>
      <c r="DQ529" s="143"/>
      <c r="DR529" s="143"/>
      <c r="DS529" s="143"/>
      <c r="DT529" s="143"/>
      <c r="DU529" s="143"/>
      <c r="DV529" s="143"/>
      <c r="DW529" s="143"/>
      <c r="DX529" s="143"/>
      <c r="DY529" s="143"/>
      <c r="DZ529" s="143"/>
      <c r="EA529" s="143"/>
      <c r="EB529" s="143"/>
      <c r="EC529" s="143"/>
      <c r="ED529" s="143"/>
      <c r="EE529" s="143"/>
      <c r="EF529" s="143"/>
      <c r="EG529" s="143"/>
      <c r="EH529" s="143"/>
      <c r="EI529" s="143"/>
      <c r="EJ529" s="143"/>
      <c r="EK529" s="143"/>
      <c r="EL529" s="143"/>
      <c r="EM529" s="143"/>
      <c r="EN529" s="143"/>
      <c r="EO529" s="143"/>
      <c r="EP529" s="143"/>
      <c r="EQ529" s="143"/>
      <c r="ER529" s="143"/>
      <c r="ES529" s="143"/>
      <c r="ET529" s="143"/>
      <c r="EU529" s="143"/>
      <c r="EV529" s="143"/>
      <c r="EW529" s="143"/>
      <c r="EX529" s="143"/>
      <c r="EY529" s="143"/>
      <c r="EZ529" s="143"/>
      <c r="FA529" s="143"/>
      <c r="FB529" s="143"/>
      <c r="FC529" s="143"/>
      <c r="FD529" s="143"/>
      <c r="FE529" s="143"/>
      <c r="FF529" s="143"/>
      <c r="FG529" s="143"/>
      <c r="FH529" s="143"/>
      <c r="FI529" s="143"/>
      <c r="FJ529" s="143"/>
      <c r="FK529" s="143"/>
      <c r="FL529" s="143"/>
      <c r="FM529" s="143"/>
      <c r="FN529" s="143"/>
      <c r="FO529" s="143"/>
      <c r="FP529" s="143"/>
      <c r="FQ529" s="143"/>
      <c r="FR529" s="143"/>
      <c r="FS529" s="143"/>
      <c r="FT529" s="143"/>
      <c r="FU529" s="143"/>
      <c r="FV529" s="143"/>
      <c r="FW529" s="143"/>
      <c r="FX529" s="143"/>
      <c r="FY529" s="143"/>
      <c r="FZ529" s="143"/>
      <c r="GA529" s="143"/>
      <c r="GB529" s="143"/>
      <c r="GC529" s="143"/>
      <c r="GD529" s="143"/>
      <c r="GE529" s="143"/>
      <c r="GF529" s="143"/>
      <c r="GG529" s="143"/>
      <c r="GH529" s="143"/>
      <c r="GI529" s="143"/>
      <c r="GJ529" s="143"/>
      <c r="GK529" s="143"/>
      <c r="GL529" s="143"/>
      <c r="GM529" s="143"/>
      <c r="GN529" s="143"/>
      <c r="GO529" s="143"/>
      <c r="GP529" s="143"/>
      <c r="GQ529" s="143"/>
      <c r="GR529" s="143"/>
      <c r="GS529" s="143"/>
      <c r="GT529" s="143"/>
      <c r="GU529" s="143"/>
      <c r="GV529" s="143"/>
      <c r="GW529" s="143"/>
      <c r="GX529" s="143"/>
      <c r="GY529" s="143"/>
      <c r="GZ529" s="143"/>
      <c r="HA529" s="143"/>
      <c r="HB529" s="143"/>
      <c r="HC529" s="143"/>
      <c r="HD529" s="143"/>
      <c r="HE529" s="143"/>
      <c r="HF529" s="143"/>
      <c r="HG529" s="143"/>
      <c r="HH529" s="143"/>
      <c r="HI529" s="143"/>
      <c r="HJ529" s="143"/>
      <c r="HK529" s="143"/>
      <c r="HL529" s="143"/>
      <c r="HM529" s="143"/>
      <c r="HN529" s="143"/>
      <c r="HO529" s="143"/>
      <c r="HP529" s="143"/>
      <c r="HQ529" s="143"/>
      <c r="HR529" s="143"/>
      <c r="HS529" s="143"/>
      <c r="HT529" s="143"/>
      <c r="HU529" s="143"/>
      <c r="HV529" s="143"/>
      <c r="HW529" s="143"/>
      <c r="HX529" s="143"/>
      <c r="HY529" s="143"/>
      <c r="HZ529" s="143"/>
      <c r="IA529" s="143"/>
      <c r="IB529" s="143"/>
      <c r="IC529" s="143"/>
      <c r="ID529" s="143"/>
      <c r="IE529" s="143"/>
      <c r="IF529" s="143"/>
      <c r="IG529" s="143"/>
    </row>
    <row r="530" spans="1:16" ht="15.75">
      <c r="A530" s="7">
        <f t="shared" si="18"/>
        <v>527</v>
      </c>
      <c r="B530" s="72" t="s">
        <v>546</v>
      </c>
      <c r="C530" s="8">
        <v>10091</v>
      </c>
      <c r="D530" s="20">
        <v>1016.03</v>
      </c>
      <c r="E530" s="20">
        <v>1016.03</v>
      </c>
      <c r="F530" s="20">
        <v>1016.03</v>
      </c>
      <c r="G530" s="20">
        <v>1016.03</v>
      </c>
      <c r="H530" s="20">
        <v>1016.03</v>
      </c>
      <c r="I530" s="15">
        <v>1016.03</v>
      </c>
      <c r="J530" s="20">
        <v>1092.27</v>
      </c>
      <c r="K530" s="20">
        <v>873.82</v>
      </c>
      <c r="L530" s="20">
        <v>873.82</v>
      </c>
      <c r="M530" s="20">
        <v>873.82</v>
      </c>
      <c r="N530" s="20">
        <v>873.82</v>
      </c>
      <c r="O530" s="18">
        <v>873.82</v>
      </c>
      <c r="P530" s="1">
        <f t="shared" si="17"/>
        <v>11557.549999999997</v>
      </c>
    </row>
    <row r="531" spans="1:241" ht="15.75">
      <c r="A531" s="138">
        <f t="shared" si="18"/>
        <v>528</v>
      </c>
      <c r="B531" s="137" t="s">
        <v>547</v>
      </c>
      <c r="C531" s="139">
        <v>10092</v>
      </c>
      <c r="D531" s="140">
        <v>914.43</v>
      </c>
      <c r="E531" s="140">
        <v>914.43</v>
      </c>
      <c r="F531" s="140">
        <v>914.43</v>
      </c>
      <c r="G531" s="140">
        <v>914.43</v>
      </c>
      <c r="H531" s="140">
        <v>914.43</v>
      </c>
      <c r="I531" s="140">
        <v>914.43</v>
      </c>
      <c r="J531" s="140">
        <v>983.04</v>
      </c>
      <c r="K531" s="140">
        <v>983.04</v>
      </c>
      <c r="L531" s="140">
        <v>0</v>
      </c>
      <c r="M531" s="140">
        <v>0</v>
      </c>
      <c r="N531" s="140"/>
      <c r="O531" s="141">
        <v>0</v>
      </c>
      <c r="P531" s="142">
        <f t="shared" si="17"/>
        <v>7452.66</v>
      </c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  <c r="BI531" s="143"/>
      <c r="BJ531" s="143"/>
      <c r="BK531" s="143"/>
      <c r="BL531" s="143"/>
      <c r="BM531" s="143"/>
      <c r="BN531" s="143"/>
      <c r="BO531" s="143"/>
      <c r="BP531" s="143"/>
      <c r="BQ531" s="143"/>
      <c r="BR531" s="143"/>
      <c r="BS531" s="143"/>
      <c r="BT531" s="143"/>
      <c r="BU531" s="143"/>
      <c r="BV531" s="143"/>
      <c r="BW531" s="143"/>
      <c r="BX531" s="143"/>
      <c r="BY531" s="143"/>
      <c r="BZ531" s="143"/>
      <c r="CA531" s="143"/>
      <c r="CB531" s="143"/>
      <c r="CC531" s="143"/>
      <c r="CD531" s="143"/>
      <c r="CE531" s="143"/>
      <c r="CF531" s="143"/>
      <c r="CG531" s="143"/>
      <c r="CH531" s="143"/>
      <c r="CI531" s="143"/>
      <c r="CJ531" s="143"/>
      <c r="CK531" s="143"/>
      <c r="CL531" s="143"/>
      <c r="CM531" s="143"/>
      <c r="CN531" s="143"/>
      <c r="CO531" s="143"/>
      <c r="CP531" s="143"/>
      <c r="CQ531" s="143"/>
      <c r="CR531" s="143"/>
      <c r="CS531" s="143"/>
      <c r="CT531" s="143"/>
      <c r="CU531" s="143"/>
      <c r="CV531" s="143"/>
      <c r="CW531" s="143"/>
      <c r="CX531" s="143"/>
      <c r="CY531" s="143"/>
      <c r="CZ531" s="143"/>
      <c r="DA531" s="143"/>
      <c r="DB531" s="143"/>
      <c r="DC531" s="143"/>
      <c r="DD531" s="143"/>
      <c r="DE531" s="143"/>
      <c r="DF531" s="143"/>
      <c r="DG531" s="143"/>
      <c r="DH531" s="143"/>
      <c r="DI531" s="143"/>
      <c r="DJ531" s="143"/>
      <c r="DK531" s="143"/>
      <c r="DL531" s="143"/>
      <c r="DM531" s="143"/>
      <c r="DN531" s="143"/>
      <c r="DO531" s="143"/>
      <c r="DP531" s="143"/>
      <c r="DQ531" s="143"/>
      <c r="DR531" s="143"/>
      <c r="DS531" s="143"/>
      <c r="DT531" s="143"/>
      <c r="DU531" s="143"/>
      <c r="DV531" s="143"/>
      <c r="DW531" s="143"/>
      <c r="DX531" s="143"/>
      <c r="DY531" s="143"/>
      <c r="DZ531" s="143"/>
      <c r="EA531" s="143"/>
      <c r="EB531" s="143"/>
      <c r="EC531" s="143"/>
      <c r="ED531" s="143"/>
      <c r="EE531" s="143"/>
      <c r="EF531" s="143"/>
      <c r="EG531" s="143"/>
      <c r="EH531" s="143"/>
      <c r="EI531" s="143"/>
      <c r="EJ531" s="143"/>
      <c r="EK531" s="143"/>
      <c r="EL531" s="143"/>
      <c r="EM531" s="143"/>
      <c r="EN531" s="143"/>
      <c r="EO531" s="143"/>
      <c r="EP531" s="143"/>
      <c r="EQ531" s="143"/>
      <c r="ER531" s="143"/>
      <c r="ES531" s="143"/>
      <c r="ET531" s="143"/>
      <c r="EU531" s="143"/>
      <c r="EV531" s="143"/>
      <c r="EW531" s="143"/>
      <c r="EX531" s="143"/>
      <c r="EY531" s="143"/>
      <c r="EZ531" s="143"/>
      <c r="FA531" s="143"/>
      <c r="FB531" s="143"/>
      <c r="FC531" s="143"/>
      <c r="FD531" s="143"/>
      <c r="FE531" s="143"/>
      <c r="FF531" s="143"/>
      <c r="FG531" s="143"/>
      <c r="FH531" s="143"/>
      <c r="FI531" s="143"/>
      <c r="FJ531" s="143"/>
      <c r="FK531" s="143"/>
      <c r="FL531" s="143"/>
      <c r="FM531" s="143"/>
      <c r="FN531" s="143"/>
      <c r="FO531" s="143"/>
      <c r="FP531" s="143"/>
      <c r="FQ531" s="143"/>
      <c r="FR531" s="143"/>
      <c r="FS531" s="143"/>
      <c r="FT531" s="143"/>
      <c r="FU531" s="143"/>
      <c r="FV531" s="143"/>
      <c r="FW531" s="143"/>
      <c r="FX531" s="143"/>
      <c r="FY531" s="143"/>
      <c r="FZ531" s="143"/>
      <c r="GA531" s="143"/>
      <c r="GB531" s="143"/>
      <c r="GC531" s="143"/>
      <c r="GD531" s="143"/>
      <c r="GE531" s="143"/>
      <c r="GF531" s="143"/>
      <c r="GG531" s="143"/>
      <c r="GH531" s="143"/>
      <c r="GI531" s="143"/>
      <c r="GJ531" s="143"/>
      <c r="GK531" s="143"/>
      <c r="GL531" s="143"/>
      <c r="GM531" s="143"/>
      <c r="GN531" s="143"/>
      <c r="GO531" s="143"/>
      <c r="GP531" s="143"/>
      <c r="GQ531" s="143"/>
      <c r="GR531" s="143"/>
      <c r="GS531" s="143"/>
      <c r="GT531" s="143"/>
      <c r="GU531" s="143"/>
      <c r="GV531" s="143"/>
      <c r="GW531" s="143"/>
      <c r="GX531" s="143"/>
      <c r="GY531" s="143"/>
      <c r="GZ531" s="143"/>
      <c r="HA531" s="143"/>
      <c r="HB531" s="143"/>
      <c r="HC531" s="143"/>
      <c r="HD531" s="143"/>
      <c r="HE531" s="143"/>
      <c r="HF531" s="143"/>
      <c r="HG531" s="143"/>
      <c r="HH531" s="143"/>
      <c r="HI531" s="143"/>
      <c r="HJ531" s="143"/>
      <c r="HK531" s="143"/>
      <c r="HL531" s="143"/>
      <c r="HM531" s="143"/>
      <c r="HN531" s="143"/>
      <c r="HO531" s="143"/>
      <c r="HP531" s="143"/>
      <c r="HQ531" s="143"/>
      <c r="HR531" s="143"/>
      <c r="HS531" s="143"/>
      <c r="HT531" s="143"/>
      <c r="HU531" s="143"/>
      <c r="HV531" s="143"/>
      <c r="HW531" s="143"/>
      <c r="HX531" s="143"/>
      <c r="HY531" s="143"/>
      <c r="HZ531" s="143"/>
      <c r="IA531" s="143"/>
      <c r="IB531" s="143"/>
      <c r="IC531" s="143"/>
      <c r="ID531" s="143"/>
      <c r="IE531" s="143"/>
      <c r="IF531" s="143"/>
      <c r="IG531" s="143"/>
    </row>
    <row r="532" spans="1:241" ht="15.75">
      <c r="A532" s="138">
        <f t="shared" si="18"/>
        <v>529</v>
      </c>
      <c r="B532" s="137" t="s">
        <v>548</v>
      </c>
      <c r="C532" s="139">
        <v>10093</v>
      </c>
      <c r="D532" s="140">
        <v>787.92</v>
      </c>
      <c r="E532" s="140">
        <v>827.11</v>
      </c>
      <c r="F532" s="140">
        <v>692.75</v>
      </c>
      <c r="G532" s="140">
        <v>584.71</v>
      </c>
      <c r="H532" s="140">
        <v>539.09</v>
      </c>
      <c r="I532" s="140">
        <v>483.11</v>
      </c>
      <c r="J532" s="140">
        <v>579.53</v>
      </c>
      <c r="K532" s="140">
        <v>639.71</v>
      </c>
      <c r="L532" s="140">
        <v>0</v>
      </c>
      <c r="M532" s="140">
        <v>0</v>
      </c>
      <c r="N532" s="140"/>
      <c r="O532" s="141">
        <v>0</v>
      </c>
      <c r="P532" s="142">
        <f t="shared" si="17"/>
        <v>5133.93</v>
      </c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  <c r="BI532" s="143"/>
      <c r="BJ532" s="143"/>
      <c r="BK532" s="143"/>
      <c r="BL532" s="143"/>
      <c r="BM532" s="143"/>
      <c r="BN532" s="143"/>
      <c r="BO532" s="143"/>
      <c r="BP532" s="143"/>
      <c r="BQ532" s="143"/>
      <c r="BR532" s="143"/>
      <c r="BS532" s="143"/>
      <c r="BT532" s="143"/>
      <c r="BU532" s="143"/>
      <c r="BV532" s="143"/>
      <c r="BW532" s="143"/>
      <c r="BX532" s="143"/>
      <c r="BY532" s="143"/>
      <c r="BZ532" s="143"/>
      <c r="CA532" s="143"/>
      <c r="CB532" s="143"/>
      <c r="CC532" s="143"/>
      <c r="CD532" s="143"/>
      <c r="CE532" s="143"/>
      <c r="CF532" s="143"/>
      <c r="CG532" s="143"/>
      <c r="CH532" s="143"/>
      <c r="CI532" s="143"/>
      <c r="CJ532" s="143"/>
      <c r="CK532" s="143"/>
      <c r="CL532" s="143"/>
      <c r="CM532" s="143"/>
      <c r="CN532" s="143"/>
      <c r="CO532" s="143"/>
      <c r="CP532" s="143"/>
      <c r="CQ532" s="143"/>
      <c r="CR532" s="143"/>
      <c r="CS532" s="143"/>
      <c r="CT532" s="143"/>
      <c r="CU532" s="143"/>
      <c r="CV532" s="143"/>
      <c r="CW532" s="143"/>
      <c r="CX532" s="143"/>
      <c r="CY532" s="143"/>
      <c r="CZ532" s="143"/>
      <c r="DA532" s="143"/>
      <c r="DB532" s="143"/>
      <c r="DC532" s="143"/>
      <c r="DD532" s="143"/>
      <c r="DE532" s="143"/>
      <c r="DF532" s="143"/>
      <c r="DG532" s="143"/>
      <c r="DH532" s="143"/>
      <c r="DI532" s="143"/>
      <c r="DJ532" s="143"/>
      <c r="DK532" s="143"/>
      <c r="DL532" s="143"/>
      <c r="DM532" s="143"/>
      <c r="DN532" s="143"/>
      <c r="DO532" s="143"/>
      <c r="DP532" s="143"/>
      <c r="DQ532" s="143"/>
      <c r="DR532" s="143"/>
      <c r="DS532" s="143"/>
      <c r="DT532" s="143"/>
      <c r="DU532" s="143"/>
      <c r="DV532" s="143"/>
      <c r="DW532" s="143"/>
      <c r="DX532" s="143"/>
      <c r="DY532" s="143"/>
      <c r="DZ532" s="143"/>
      <c r="EA532" s="143"/>
      <c r="EB532" s="143"/>
      <c r="EC532" s="143"/>
      <c r="ED532" s="143"/>
      <c r="EE532" s="143"/>
      <c r="EF532" s="143"/>
      <c r="EG532" s="143"/>
      <c r="EH532" s="143"/>
      <c r="EI532" s="143"/>
      <c r="EJ532" s="143"/>
      <c r="EK532" s="143"/>
      <c r="EL532" s="143"/>
      <c r="EM532" s="143"/>
      <c r="EN532" s="143"/>
      <c r="EO532" s="143"/>
      <c r="EP532" s="143"/>
      <c r="EQ532" s="143"/>
      <c r="ER532" s="143"/>
      <c r="ES532" s="143"/>
      <c r="ET532" s="143"/>
      <c r="EU532" s="143"/>
      <c r="EV532" s="143"/>
      <c r="EW532" s="143"/>
      <c r="EX532" s="143"/>
      <c r="EY532" s="143"/>
      <c r="EZ532" s="143"/>
      <c r="FA532" s="143"/>
      <c r="FB532" s="143"/>
      <c r="FC532" s="143"/>
      <c r="FD532" s="143"/>
      <c r="FE532" s="143"/>
      <c r="FF532" s="143"/>
      <c r="FG532" s="143"/>
      <c r="FH532" s="143"/>
      <c r="FI532" s="143"/>
      <c r="FJ532" s="143"/>
      <c r="FK532" s="143"/>
      <c r="FL532" s="143"/>
      <c r="FM532" s="143"/>
      <c r="FN532" s="143"/>
      <c r="FO532" s="143"/>
      <c r="FP532" s="143"/>
      <c r="FQ532" s="143"/>
      <c r="FR532" s="143"/>
      <c r="FS532" s="143"/>
      <c r="FT532" s="143"/>
      <c r="FU532" s="143"/>
      <c r="FV532" s="143"/>
      <c r="FW532" s="143"/>
      <c r="FX532" s="143"/>
      <c r="FY532" s="143"/>
      <c r="FZ532" s="143"/>
      <c r="GA532" s="143"/>
      <c r="GB532" s="143"/>
      <c r="GC532" s="143"/>
      <c r="GD532" s="143"/>
      <c r="GE532" s="143"/>
      <c r="GF532" s="143"/>
      <c r="GG532" s="143"/>
      <c r="GH532" s="143"/>
      <c r="GI532" s="143"/>
      <c r="GJ532" s="143"/>
      <c r="GK532" s="143"/>
      <c r="GL532" s="143"/>
      <c r="GM532" s="143"/>
      <c r="GN532" s="143"/>
      <c r="GO532" s="143"/>
      <c r="GP532" s="143"/>
      <c r="GQ532" s="143"/>
      <c r="GR532" s="143"/>
      <c r="GS532" s="143"/>
      <c r="GT532" s="143"/>
      <c r="GU532" s="143"/>
      <c r="GV532" s="143"/>
      <c r="GW532" s="143"/>
      <c r="GX532" s="143"/>
      <c r="GY532" s="143"/>
      <c r="GZ532" s="143"/>
      <c r="HA532" s="143"/>
      <c r="HB532" s="143"/>
      <c r="HC532" s="143"/>
      <c r="HD532" s="143"/>
      <c r="HE532" s="143"/>
      <c r="HF532" s="143"/>
      <c r="HG532" s="143"/>
      <c r="HH532" s="143"/>
      <c r="HI532" s="143"/>
      <c r="HJ532" s="143"/>
      <c r="HK532" s="143"/>
      <c r="HL532" s="143"/>
      <c r="HM532" s="143"/>
      <c r="HN532" s="143"/>
      <c r="HO532" s="143"/>
      <c r="HP532" s="143"/>
      <c r="HQ532" s="143"/>
      <c r="HR532" s="143"/>
      <c r="HS532" s="143"/>
      <c r="HT532" s="143"/>
      <c r="HU532" s="143"/>
      <c r="HV532" s="143"/>
      <c r="HW532" s="143"/>
      <c r="HX532" s="143"/>
      <c r="HY532" s="143"/>
      <c r="HZ532" s="143"/>
      <c r="IA532" s="143"/>
      <c r="IB532" s="143"/>
      <c r="IC532" s="143"/>
      <c r="ID532" s="143"/>
      <c r="IE532" s="143"/>
      <c r="IF532" s="143"/>
      <c r="IG532" s="143"/>
    </row>
    <row r="533" spans="1:16" ht="15.75">
      <c r="A533" s="7">
        <f t="shared" si="18"/>
        <v>530</v>
      </c>
      <c r="B533" s="72" t="s">
        <v>549</v>
      </c>
      <c r="C533" s="8">
        <v>10094</v>
      </c>
      <c r="D533" s="20">
        <v>914.4300000000001</v>
      </c>
      <c r="E533" s="20">
        <v>914.4300000000001</v>
      </c>
      <c r="F533" s="20">
        <v>914.4300000000001</v>
      </c>
      <c r="G533" s="20">
        <v>914.4300000000001</v>
      </c>
      <c r="H533" s="15">
        <v>914.4300000000001</v>
      </c>
      <c r="I533" s="20">
        <v>914.4300000000001</v>
      </c>
      <c r="J533" s="20">
        <v>983.04</v>
      </c>
      <c r="K533" s="20">
        <v>983.04</v>
      </c>
      <c r="L533" s="20">
        <v>983.04</v>
      </c>
      <c r="M533" s="20">
        <v>983.04</v>
      </c>
      <c r="N533" s="20">
        <v>983.04</v>
      </c>
      <c r="O533" s="18">
        <v>983.04</v>
      </c>
      <c r="P533" s="1">
        <f t="shared" si="17"/>
        <v>11384.820000000003</v>
      </c>
    </row>
    <row r="534" spans="1:16" ht="15.75">
      <c r="A534" s="7">
        <f t="shared" si="18"/>
        <v>531</v>
      </c>
      <c r="B534" s="72" t="s">
        <v>550</v>
      </c>
      <c r="C534" s="8">
        <v>10095</v>
      </c>
      <c r="D534" s="20">
        <v>1320.85</v>
      </c>
      <c r="E534" s="20">
        <v>1320.85</v>
      </c>
      <c r="F534" s="20">
        <v>1219.25</v>
      </c>
      <c r="G534" s="20">
        <v>1219.25</v>
      </c>
      <c r="H534" s="15">
        <v>1219.25</v>
      </c>
      <c r="I534" s="20">
        <v>1219.25</v>
      </c>
      <c r="J534" s="20">
        <v>1310.72</v>
      </c>
      <c r="K534" s="20">
        <v>1310.72</v>
      </c>
      <c r="L534" s="20">
        <v>1310.72</v>
      </c>
      <c r="M534" s="20">
        <v>1310.72</v>
      </c>
      <c r="N534" s="20">
        <v>1092.27</v>
      </c>
      <c r="O534" s="18">
        <v>1092.27</v>
      </c>
      <c r="P534" s="1">
        <f t="shared" si="17"/>
        <v>14946.119999999999</v>
      </c>
    </row>
    <row r="535" spans="1:241" ht="15.75">
      <c r="A535" s="138">
        <f t="shared" si="18"/>
        <v>532</v>
      </c>
      <c r="B535" s="137" t="s">
        <v>551</v>
      </c>
      <c r="C535" s="139">
        <v>10096</v>
      </c>
      <c r="D535" s="140">
        <v>279.9</v>
      </c>
      <c r="E535" s="140">
        <v>279.9</v>
      </c>
      <c r="F535" s="140">
        <v>223.92</v>
      </c>
      <c r="G535" s="140">
        <v>223.92</v>
      </c>
      <c r="H535" s="140">
        <v>195.93</v>
      </c>
      <c r="I535" s="140">
        <v>139.95</v>
      </c>
      <c r="J535" s="140">
        <v>150.45</v>
      </c>
      <c r="K535" s="140">
        <v>240.72</v>
      </c>
      <c r="L535" s="140">
        <v>0</v>
      </c>
      <c r="M535" s="140">
        <v>0</v>
      </c>
      <c r="N535" s="140"/>
      <c r="O535" s="141">
        <v>0</v>
      </c>
      <c r="P535" s="142">
        <f t="shared" si="17"/>
        <v>1734.69</v>
      </c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  <c r="BT535" s="143"/>
      <c r="BU535" s="143"/>
      <c r="BV535" s="143"/>
      <c r="BW535" s="143"/>
      <c r="BX535" s="143"/>
      <c r="BY535" s="143"/>
      <c r="BZ535" s="143"/>
      <c r="CA535" s="143"/>
      <c r="CB535" s="143"/>
      <c r="CC535" s="143"/>
      <c r="CD535" s="143"/>
      <c r="CE535" s="143"/>
      <c r="CF535" s="143"/>
      <c r="CG535" s="143"/>
      <c r="CH535" s="143"/>
      <c r="CI535" s="143"/>
      <c r="CJ535" s="143"/>
      <c r="CK535" s="143"/>
      <c r="CL535" s="143"/>
      <c r="CM535" s="143"/>
      <c r="CN535" s="143"/>
      <c r="CO535" s="143"/>
      <c r="CP535" s="143"/>
      <c r="CQ535" s="143"/>
      <c r="CR535" s="143"/>
      <c r="CS535" s="143"/>
      <c r="CT535" s="143"/>
      <c r="CU535" s="143"/>
      <c r="CV535" s="143"/>
      <c r="CW535" s="143"/>
      <c r="CX535" s="143"/>
      <c r="CY535" s="143"/>
      <c r="CZ535" s="143"/>
      <c r="DA535" s="143"/>
      <c r="DB535" s="143"/>
      <c r="DC535" s="143"/>
      <c r="DD535" s="143"/>
      <c r="DE535" s="143"/>
      <c r="DF535" s="143"/>
      <c r="DG535" s="143"/>
      <c r="DH535" s="143"/>
      <c r="DI535" s="143"/>
      <c r="DJ535" s="143"/>
      <c r="DK535" s="143"/>
      <c r="DL535" s="143"/>
      <c r="DM535" s="143"/>
      <c r="DN535" s="143"/>
      <c r="DO535" s="143"/>
      <c r="DP535" s="143"/>
      <c r="DQ535" s="143"/>
      <c r="DR535" s="143"/>
      <c r="DS535" s="143"/>
      <c r="DT535" s="143"/>
      <c r="DU535" s="143"/>
      <c r="DV535" s="143"/>
      <c r="DW535" s="143"/>
      <c r="DX535" s="143"/>
      <c r="DY535" s="143"/>
      <c r="DZ535" s="143"/>
      <c r="EA535" s="143"/>
      <c r="EB535" s="143"/>
      <c r="EC535" s="143"/>
      <c r="ED535" s="143"/>
      <c r="EE535" s="143"/>
      <c r="EF535" s="143"/>
      <c r="EG535" s="143"/>
      <c r="EH535" s="143"/>
      <c r="EI535" s="143"/>
      <c r="EJ535" s="143"/>
      <c r="EK535" s="143"/>
      <c r="EL535" s="143"/>
      <c r="EM535" s="143"/>
      <c r="EN535" s="143"/>
      <c r="EO535" s="143"/>
      <c r="EP535" s="143"/>
      <c r="EQ535" s="143"/>
      <c r="ER535" s="143"/>
      <c r="ES535" s="143"/>
      <c r="ET535" s="143"/>
      <c r="EU535" s="143"/>
      <c r="EV535" s="143"/>
      <c r="EW535" s="143"/>
      <c r="EX535" s="143"/>
      <c r="EY535" s="143"/>
      <c r="EZ535" s="143"/>
      <c r="FA535" s="143"/>
      <c r="FB535" s="143"/>
      <c r="FC535" s="143"/>
      <c r="FD535" s="143"/>
      <c r="FE535" s="143"/>
      <c r="FF535" s="143"/>
      <c r="FG535" s="143"/>
      <c r="FH535" s="143"/>
      <c r="FI535" s="143"/>
      <c r="FJ535" s="143"/>
      <c r="FK535" s="143"/>
      <c r="FL535" s="143"/>
      <c r="FM535" s="143"/>
      <c r="FN535" s="143"/>
      <c r="FO535" s="143"/>
      <c r="FP535" s="143"/>
      <c r="FQ535" s="143"/>
      <c r="FR535" s="143"/>
      <c r="FS535" s="143"/>
      <c r="FT535" s="143"/>
      <c r="FU535" s="143"/>
      <c r="FV535" s="143"/>
      <c r="FW535" s="143"/>
      <c r="FX535" s="143"/>
      <c r="FY535" s="143"/>
      <c r="FZ535" s="143"/>
      <c r="GA535" s="143"/>
      <c r="GB535" s="143"/>
      <c r="GC535" s="143"/>
      <c r="GD535" s="143"/>
      <c r="GE535" s="143"/>
      <c r="GF535" s="143"/>
      <c r="GG535" s="143"/>
      <c r="GH535" s="143"/>
      <c r="GI535" s="143"/>
      <c r="GJ535" s="143"/>
      <c r="GK535" s="143"/>
      <c r="GL535" s="143"/>
      <c r="GM535" s="143"/>
      <c r="GN535" s="143"/>
      <c r="GO535" s="143"/>
      <c r="GP535" s="143"/>
      <c r="GQ535" s="143"/>
      <c r="GR535" s="143"/>
      <c r="GS535" s="143"/>
      <c r="GT535" s="143"/>
      <c r="GU535" s="143"/>
      <c r="GV535" s="143"/>
      <c r="GW535" s="143"/>
      <c r="GX535" s="143"/>
      <c r="GY535" s="143"/>
      <c r="GZ535" s="143"/>
      <c r="HA535" s="143"/>
      <c r="HB535" s="143"/>
      <c r="HC535" s="143"/>
      <c r="HD535" s="143"/>
      <c r="HE535" s="143"/>
      <c r="HF535" s="143"/>
      <c r="HG535" s="143"/>
      <c r="HH535" s="143"/>
      <c r="HI535" s="143"/>
      <c r="HJ535" s="143"/>
      <c r="HK535" s="143"/>
      <c r="HL535" s="143"/>
      <c r="HM535" s="143"/>
      <c r="HN535" s="143"/>
      <c r="HO535" s="143"/>
      <c r="HP535" s="143"/>
      <c r="HQ535" s="143"/>
      <c r="HR535" s="143"/>
      <c r="HS535" s="143"/>
      <c r="HT535" s="143"/>
      <c r="HU535" s="143"/>
      <c r="HV535" s="143"/>
      <c r="HW535" s="143"/>
      <c r="HX535" s="143"/>
      <c r="HY535" s="143"/>
      <c r="HZ535" s="143"/>
      <c r="IA535" s="143"/>
      <c r="IB535" s="143"/>
      <c r="IC535" s="143"/>
      <c r="ID535" s="143"/>
      <c r="IE535" s="143"/>
      <c r="IF535" s="143"/>
      <c r="IG535" s="143"/>
    </row>
    <row r="536" spans="1:241" ht="15.75">
      <c r="A536" s="138">
        <f t="shared" si="18"/>
        <v>533</v>
      </c>
      <c r="B536" s="137" t="s">
        <v>552</v>
      </c>
      <c r="C536" s="139">
        <v>10097</v>
      </c>
      <c r="D536" s="140">
        <v>399.14</v>
      </c>
      <c r="E536" s="140">
        <v>390.46</v>
      </c>
      <c r="F536" s="140">
        <v>323.85</v>
      </c>
      <c r="G536" s="140">
        <v>371.15</v>
      </c>
      <c r="H536" s="140">
        <v>427.13</v>
      </c>
      <c r="I536" s="140">
        <v>371.15</v>
      </c>
      <c r="J536" s="140">
        <v>368.9</v>
      </c>
      <c r="K536" s="140">
        <v>429.08</v>
      </c>
      <c r="L536" s="140">
        <v>0</v>
      </c>
      <c r="M536" s="140">
        <v>0</v>
      </c>
      <c r="N536" s="140"/>
      <c r="O536" s="141">
        <v>0</v>
      </c>
      <c r="P536" s="142">
        <f t="shared" si="17"/>
        <v>3080.86</v>
      </c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  <c r="BI536" s="143"/>
      <c r="BJ536" s="143"/>
      <c r="BK536" s="143"/>
      <c r="BL536" s="143"/>
      <c r="BM536" s="143"/>
      <c r="BN536" s="143"/>
      <c r="BO536" s="143"/>
      <c r="BP536" s="143"/>
      <c r="BQ536" s="143"/>
      <c r="BR536" s="143"/>
      <c r="BS536" s="143"/>
      <c r="BT536" s="143"/>
      <c r="BU536" s="143"/>
      <c r="BV536" s="143"/>
      <c r="BW536" s="143"/>
      <c r="BX536" s="143"/>
      <c r="BY536" s="143"/>
      <c r="BZ536" s="143"/>
      <c r="CA536" s="143"/>
      <c r="CB536" s="143"/>
      <c r="CC536" s="143"/>
      <c r="CD536" s="143"/>
      <c r="CE536" s="143"/>
      <c r="CF536" s="143"/>
      <c r="CG536" s="143"/>
      <c r="CH536" s="143"/>
      <c r="CI536" s="143"/>
      <c r="CJ536" s="143"/>
      <c r="CK536" s="143"/>
      <c r="CL536" s="143"/>
      <c r="CM536" s="143"/>
      <c r="CN536" s="143"/>
      <c r="CO536" s="143"/>
      <c r="CP536" s="143"/>
      <c r="CQ536" s="143"/>
      <c r="CR536" s="143"/>
      <c r="CS536" s="143"/>
      <c r="CT536" s="143"/>
      <c r="CU536" s="143"/>
      <c r="CV536" s="143"/>
      <c r="CW536" s="143"/>
      <c r="CX536" s="143"/>
      <c r="CY536" s="143"/>
      <c r="CZ536" s="143"/>
      <c r="DA536" s="143"/>
      <c r="DB536" s="143"/>
      <c r="DC536" s="143"/>
      <c r="DD536" s="143"/>
      <c r="DE536" s="143"/>
      <c r="DF536" s="143"/>
      <c r="DG536" s="143"/>
      <c r="DH536" s="143"/>
      <c r="DI536" s="143"/>
      <c r="DJ536" s="143"/>
      <c r="DK536" s="143"/>
      <c r="DL536" s="143"/>
      <c r="DM536" s="143"/>
      <c r="DN536" s="143"/>
      <c r="DO536" s="143"/>
      <c r="DP536" s="143"/>
      <c r="DQ536" s="143"/>
      <c r="DR536" s="143"/>
      <c r="DS536" s="143"/>
      <c r="DT536" s="143"/>
      <c r="DU536" s="143"/>
      <c r="DV536" s="143"/>
      <c r="DW536" s="143"/>
      <c r="DX536" s="143"/>
      <c r="DY536" s="143"/>
      <c r="DZ536" s="143"/>
      <c r="EA536" s="143"/>
      <c r="EB536" s="143"/>
      <c r="EC536" s="143"/>
      <c r="ED536" s="143"/>
      <c r="EE536" s="143"/>
      <c r="EF536" s="143"/>
      <c r="EG536" s="143"/>
      <c r="EH536" s="143"/>
      <c r="EI536" s="143"/>
      <c r="EJ536" s="143"/>
      <c r="EK536" s="143"/>
      <c r="EL536" s="143"/>
      <c r="EM536" s="143"/>
      <c r="EN536" s="143"/>
      <c r="EO536" s="143"/>
      <c r="EP536" s="143"/>
      <c r="EQ536" s="143"/>
      <c r="ER536" s="143"/>
      <c r="ES536" s="143"/>
      <c r="ET536" s="143"/>
      <c r="EU536" s="143"/>
      <c r="EV536" s="143"/>
      <c r="EW536" s="143"/>
      <c r="EX536" s="143"/>
      <c r="EY536" s="143"/>
      <c r="EZ536" s="143"/>
      <c r="FA536" s="143"/>
      <c r="FB536" s="143"/>
      <c r="FC536" s="143"/>
      <c r="FD536" s="143"/>
      <c r="FE536" s="143"/>
      <c r="FF536" s="143"/>
      <c r="FG536" s="143"/>
      <c r="FH536" s="143"/>
      <c r="FI536" s="143"/>
      <c r="FJ536" s="143"/>
      <c r="FK536" s="143"/>
      <c r="FL536" s="143"/>
      <c r="FM536" s="143"/>
      <c r="FN536" s="143"/>
      <c r="FO536" s="143"/>
      <c r="FP536" s="143"/>
      <c r="FQ536" s="143"/>
      <c r="FR536" s="143"/>
      <c r="FS536" s="143"/>
      <c r="FT536" s="143"/>
      <c r="FU536" s="143"/>
      <c r="FV536" s="143"/>
      <c r="FW536" s="143"/>
      <c r="FX536" s="143"/>
      <c r="FY536" s="143"/>
      <c r="FZ536" s="143"/>
      <c r="GA536" s="143"/>
      <c r="GB536" s="143"/>
      <c r="GC536" s="143"/>
      <c r="GD536" s="143"/>
      <c r="GE536" s="143"/>
      <c r="GF536" s="143"/>
      <c r="GG536" s="143"/>
      <c r="GH536" s="143"/>
      <c r="GI536" s="143"/>
      <c r="GJ536" s="143"/>
      <c r="GK536" s="143"/>
      <c r="GL536" s="143"/>
      <c r="GM536" s="143"/>
      <c r="GN536" s="143"/>
      <c r="GO536" s="143"/>
      <c r="GP536" s="143"/>
      <c r="GQ536" s="143"/>
      <c r="GR536" s="143"/>
      <c r="GS536" s="143"/>
      <c r="GT536" s="143"/>
      <c r="GU536" s="143"/>
      <c r="GV536" s="143"/>
      <c r="GW536" s="143"/>
      <c r="GX536" s="143"/>
      <c r="GY536" s="143"/>
      <c r="GZ536" s="143"/>
      <c r="HA536" s="143"/>
      <c r="HB536" s="143"/>
      <c r="HC536" s="143"/>
      <c r="HD536" s="143"/>
      <c r="HE536" s="143"/>
      <c r="HF536" s="143"/>
      <c r="HG536" s="143"/>
      <c r="HH536" s="143"/>
      <c r="HI536" s="143"/>
      <c r="HJ536" s="143"/>
      <c r="HK536" s="143"/>
      <c r="HL536" s="143"/>
      <c r="HM536" s="143"/>
      <c r="HN536" s="143"/>
      <c r="HO536" s="143"/>
      <c r="HP536" s="143"/>
      <c r="HQ536" s="143"/>
      <c r="HR536" s="143"/>
      <c r="HS536" s="143"/>
      <c r="HT536" s="143"/>
      <c r="HU536" s="143"/>
      <c r="HV536" s="143"/>
      <c r="HW536" s="143"/>
      <c r="HX536" s="143"/>
      <c r="HY536" s="143"/>
      <c r="HZ536" s="143"/>
      <c r="IA536" s="143"/>
      <c r="IB536" s="143"/>
      <c r="IC536" s="143"/>
      <c r="ID536" s="143"/>
      <c r="IE536" s="143"/>
      <c r="IF536" s="143"/>
      <c r="IG536" s="143"/>
    </row>
    <row r="537" spans="1:241" ht="15.75">
      <c r="A537" s="138">
        <f t="shared" si="18"/>
        <v>534</v>
      </c>
      <c r="B537" s="137" t="s">
        <v>553</v>
      </c>
      <c r="C537" s="139">
        <v>10098</v>
      </c>
      <c r="D537" s="140">
        <v>740.05</v>
      </c>
      <c r="E537" s="140">
        <v>548.6</v>
      </c>
      <c r="F537" s="140">
        <v>1246.11</v>
      </c>
      <c r="G537" s="140">
        <v>854.25</v>
      </c>
      <c r="H537" s="140">
        <v>686.31</v>
      </c>
      <c r="I537" s="140">
        <v>854.25</v>
      </c>
      <c r="J537" s="140">
        <v>797.99</v>
      </c>
      <c r="K537" s="140">
        <v>918.35</v>
      </c>
      <c r="L537" s="140">
        <v>0</v>
      </c>
      <c r="M537" s="140">
        <v>0</v>
      </c>
      <c r="N537" s="140"/>
      <c r="O537" s="141">
        <v>0</v>
      </c>
      <c r="P537" s="142">
        <f t="shared" si="17"/>
        <v>6645.91</v>
      </c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  <c r="BI537" s="143"/>
      <c r="BJ537" s="143"/>
      <c r="BK537" s="143"/>
      <c r="BL537" s="143"/>
      <c r="BM537" s="143"/>
      <c r="BN537" s="143"/>
      <c r="BO537" s="143"/>
      <c r="BP537" s="143"/>
      <c r="BQ537" s="143"/>
      <c r="BR537" s="143"/>
      <c r="BS537" s="143"/>
      <c r="BT537" s="143"/>
      <c r="BU537" s="143"/>
      <c r="BV537" s="143"/>
      <c r="BW537" s="143"/>
      <c r="BX537" s="143"/>
      <c r="BY537" s="143"/>
      <c r="BZ537" s="143"/>
      <c r="CA537" s="143"/>
      <c r="CB537" s="143"/>
      <c r="CC537" s="143"/>
      <c r="CD537" s="143"/>
      <c r="CE537" s="143"/>
      <c r="CF537" s="143"/>
      <c r="CG537" s="143"/>
      <c r="CH537" s="143"/>
      <c r="CI537" s="143"/>
      <c r="CJ537" s="143"/>
      <c r="CK537" s="143"/>
      <c r="CL537" s="143"/>
      <c r="CM537" s="143"/>
      <c r="CN537" s="143"/>
      <c r="CO537" s="143"/>
      <c r="CP537" s="143"/>
      <c r="CQ537" s="143"/>
      <c r="CR537" s="143"/>
      <c r="CS537" s="143"/>
      <c r="CT537" s="143"/>
      <c r="CU537" s="143"/>
      <c r="CV537" s="143"/>
      <c r="CW537" s="143"/>
      <c r="CX537" s="143"/>
      <c r="CY537" s="143"/>
      <c r="CZ537" s="143"/>
      <c r="DA537" s="143"/>
      <c r="DB537" s="143"/>
      <c r="DC537" s="143"/>
      <c r="DD537" s="143"/>
      <c r="DE537" s="143"/>
      <c r="DF537" s="143"/>
      <c r="DG537" s="143"/>
      <c r="DH537" s="143"/>
      <c r="DI537" s="143"/>
      <c r="DJ537" s="143"/>
      <c r="DK537" s="143"/>
      <c r="DL537" s="143"/>
      <c r="DM537" s="143"/>
      <c r="DN537" s="143"/>
      <c r="DO537" s="143"/>
      <c r="DP537" s="143"/>
      <c r="DQ537" s="143"/>
      <c r="DR537" s="143"/>
      <c r="DS537" s="143"/>
      <c r="DT537" s="143"/>
      <c r="DU537" s="143"/>
      <c r="DV537" s="143"/>
      <c r="DW537" s="143"/>
      <c r="DX537" s="143"/>
      <c r="DY537" s="143"/>
      <c r="DZ537" s="143"/>
      <c r="EA537" s="143"/>
      <c r="EB537" s="143"/>
      <c r="EC537" s="143"/>
      <c r="ED537" s="143"/>
      <c r="EE537" s="143"/>
      <c r="EF537" s="143"/>
      <c r="EG537" s="143"/>
      <c r="EH537" s="143"/>
      <c r="EI537" s="143"/>
      <c r="EJ537" s="143"/>
      <c r="EK537" s="143"/>
      <c r="EL537" s="143"/>
      <c r="EM537" s="143"/>
      <c r="EN537" s="143"/>
      <c r="EO537" s="143"/>
      <c r="EP537" s="143"/>
      <c r="EQ537" s="143"/>
      <c r="ER537" s="143"/>
      <c r="ES537" s="143"/>
      <c r="ET537" s="143"/>
      <c r="EU537" s="143"/>
      <c r="EV537" s="143"/>
      <c r="EW537" s="143"/>
      <c r="EX537" s="143"/>
      <c r="EY537" s="143"/>
      <c r="EZ537" s="143"/>
      <c r="FA537" s="143"/>
      <c r="FB537" s="143"/>
      <c r="FC537" s="143"/>
      <c r="FD537" s="143"/>
      <c r="FE537" s="143"/>
      <c r="FF537" s="143"/>
      <c r="FG537" s="143"/>
      <c r="FH537" s="143"/>
      <c r="FI537" s="143"/>
      <c r="FJ537" s="143"/>
      <c r="FK537" s="143"/>
      <c r="FL537" s="143"/>
      <c r="FM537" s="143"/>
      <c r="FN537" s="143"/>
      <c r="FO537" s="143"/>
      <c r="FP537" s="143"/>
      <c r="FQ537" s="143"/>
      <c r="FR537" s="143"/>
      <c r="FS537" s="143"/>
      <c r="FT537" s="143"/>
      <c r="FU537" s="143"/>
      <c r="FV537" s="143"/>
      <c r="FW537" s="143"/>
      <c r="FX537" s="143"/>
      <c r="FY537" s="143"/>
      <c r="FZ537" s="143"/>
      <c r="GA537" s="143"/>
      <c r="GB537" s="143"/>
      <c r="GC537" s="143"/>
      <c r="GD537" s="143"/>
      <c r="GE537" s="143"/>
      <c r="GF537" s="143"/>
      <c r="GG537" s="143"/>
      <c r="GH537" s="143"/>
      <c r="GI537" s="143"/>
      <c r="GJ537" s="143"/>
      <c r="GK537" s="143"/>
      <c r="GL537" s="143"/>
      <c r="GM537" s="143"/>
      <c r="GN537" s="143"/>
      <c r="GO537" s="143"/>
      <c r="GP537" s="143"/>
      <c r="GQ537" s="143"/>
      <c r="GR537" s="143"/>
      <c r="GS537" s="143"/>
      <c r="GT537" s="143"/>
      <c r="GU537" s="143"/>
      <c r="GV537" s="143"/>
      <c r="GW537" s="143"/>
      <c r="GX537" s="143"/>
      <c r="GY537" s="143"/>
      <c r="GZ537" s="143"/>
      <c r="HA537" s="143"/>
      <c r="HB537" s="143"/>
      <c r="HC537" s="143"/>
      <c r="HD537" s="143"/>
      <c r="HE537" s="143"/>
      <c r="HF537" s="143"/>
      <c r="HG537" s="143"/>
      <c r="HH537" s="143"/>
      <c r="HI537" s="143"/>
      <c r="HJ537" s="143"/>
      <c r="HK537" s="143"/>
      <c r="HL537" s="143"/>
      <c r="HM537" s="143"/>
      <c r="HN537" s="143"/>
      <c r="HO537" s="143"/>
      <c r="HP537" s="143"/>
      <c r="HQ537" s="143"/>
      <c r="HR537" s="143"/>
      <c r="HS537" s="143"/>
      <c r="HT537" s="143"/>
      <c r="HU537" s="143"/>
      <c r="HV537" s="143"/>
      <c r="HW537" s="143"/>
      <c r="HX537" s="143"/>
      <c r="HY537" s="143"/>
      <c r="HZ537" s="143"/>
      <c r="IA537" s="143"/>
      <c r="IB537" s="143"/>
      <c r="IC537" s="143"/>
      <c r="ID537" s="143"/>
      <c r="IE537" s="143"/>
      <c r="IF537" s="143"/>
      <c r="IG537" s="143"/>
    </row>
    <row r="538" spans="1:241" ht="15.75">
      <c r="A538" s="138">
        <f t="shared" si="18"/>
        <v>535</v>
      </c>
      <c r="B538" s="137" t="s">
        <v>554</v>
      </c>
      <c r="C538" s="139">
        <v>10099</v>
      </c>
      <c r="D538" s="140">
        <v>203.21</v>
      </c>
      <c r="E538" s="140">
        <v>203.21</v>
      </c>
      <c r="F538" s="140">
        <v>203.21</v>
      </c>
      <c r="G538" s="140">
        <v>203.21</v>
      </c>
      <c r="H538" s="140">
        <v>203.21</v>
      </c>
      <c r="I538" s="140">
        <v>203.21</v>
      </c>
      <c r="J538" s="140">
        <v>218.45</v>
      </c>
      <c r="K538" s="140">
        <v>218.45</v>
      </c>
      <c r="L538" s="140">
        <v>0</v>
      </c>
      <c r="M538" s="140">
        <v>0</v>
      </c>
      <c r="N538" s="140"/>
      <c r="O538" s="141">
        <v>0</v>
      </c>
      <c r="P538" s="142">
        <f t="shared" si="17"/>
        <v>1656.16</v>
      </c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  <c r="BI538" s="143"/>
      <c r="BJ538" s="143"/>
      <c r="BK538" s="143"/>
      <c r="BL538" s="143"/>
      <c r="BM538" s="143"/>
      <c r="BN538" s="143"/>
      <c r="BO538" s="143"/>
      <c r="BP538" s="143"/>
      <c r="BQ538" s="143"/>
      <c r="BR538" s="143"/>
      <c r="BS538" s="143"/>
      <c r="BT538" s="143"/>
      <c r="BU538" s="143"/>
      <c r="BV538" s="143"/>
      <c r="BW538" s="143"/>
      <c r="BX538" s="143"/>
      <c r="BY538" s="143"/>
      <c r="BZ538" s="143"/>
      <c r="CA538" s="143"/>
      <c r="CB538" s="143"/>
      <c r="CC538" s="143"/>
      <c r="CD538" s="143"/>
      <c r="CE538" s="143"/>
      <c r="CF538" s="143"/>
      <c r="CG538" s="143"/>
      <c r="CH538" s="143"/>
      <c r="CI538" s="143"/>
      <c r="CJ538" s="143"/>
      <c r="CK538" s="143"/>
      <c r="CL538" s="143"/>
      <c r="CM538" s="143"/>
      <c r="CN538" s="143"/>
      <c r="CO538" s="143"/>
      <c r="CP538" s="143"/>
      <c r="CQ538" s="143"/>
      <c r="CR538" s="143"/>
      <c r="CS538" s="143"/>
      <c r="CT538" s="143"/>
      <c r="CU538" s="143"/>
      <c r="CV538" s="143"/>
      <c r="CW538" s="143"/>
      <c r="CX538" s="143"/>
      <c r="CY538" s="143"/>
      <c r="CZ538" s="143"/>
      <c r="DA538" s="143"/>
      <c r="DB538" s="143"/>
      <c r="DC538" s="143"/>
      <c r="DD538" s="143"/>
      <c r="DE538" s="143"/>
      <c r="DF538" s="143"/>
      <c r="DG538" s="143"/>
      <c r="DH538" s="143"/>
      <c r="DI538" s="143"/>
      <c r="DJ538" s="143"/>
      <c r="DK538" s="143"/>
      <c r="DL538" s="143"/>
      <c r="DM538" s="143"/>
      <c r="DN538" s="143"/>
      <c r="DO538" s="143"/>
      <c r="DP538" s="143"/>
      <c r="DQ538" s="143"/>
      <c r="DR538" s="143"/>
      <c r="DS538" s="143"/>
      <c r="DT538" s="143"/>
      <c r="DU538" s="143"/>
      <c r="DV538" s="143"/>
      <c r="DW538" s="143"/>
      <c r="DX538" s="143"/>
      <c r="DY538" s="143"/>
      <c r="DZ538" s="143"/>
      <c r="EA538" s="143"/>
      <c r="EB538" s="143"/>
      <c r="EC538" s="143"/>
      <c r="ED538" s="143"/>
      <c r="EE538" s="143"/>
      <c r="EF538" s="143"/>
      <c r="EG538" s="143"/>
      <c r="EH538" s="143"/>
      <c r="EI538" s="143"/>
      <c r="EJ538" s="143"/>
      <c r="EK538" s="143"/>
      <c r="EL538" s="143"/>
      <c r="EM538" s="143"/>
      <c r="EN538" s="143"/>
      <c r="EO538" s="143"/>
      <c r="EP538" s="143"/>
      <c r="EQ538" s="143"/>
      <c r="ER538" s="143"/>
      <c r="ES538" s="143"/>
      <c r="ET538" s="143"/>
      <c r="EU538" s="143"/>
      <c r="EV538" s="143"/>
      <c r="EW538" s="143"/>
      <c r="EX538" s="143"/>
      <c r="EY538" s="143"/>
      <c r="EZ538" s="143"/>
      <c r="FA538" s="143"/>
      <c r="FB538" s="143"/>
      <c r="FC538" s="143"/>
      <c r="FD538" s="143"/>
      <c r="FE538" s="143"/>
      <c r="FF538" s="143"/>
      <c r="FG538" s="143"/>
      <c r="FH538" s="143"/>
      <c r="FI538" s="143"/>
      <c r="FJ538" s="143"/>
      <c r="FK538" s="143"/>
      <c r="FL538" s="143"/>
      <c r="FM538" s="143"/>
      <c r="FN538" s="143"/>
      <c r="FO538" s="143"/>
      <c r="FP538" s="143"/>
      <c r="FQ538" s="143"/>
      <c r="FR538" s="143"/>
      <c r="FS538" s="143"/>
      <c r="FT538" s="143"/>
      <c r="FU538" s="143"/>
      <c r="FV538" s="143"/>
      <c r="FW538" s="143"/>
      <c r="FX538" s="143"/>
      <c r="FY538" s="143"/>
      <c r="FZ538" s="143"/>
      <c r="GA538" s="143"/>
      <c r="GB538" s="143"/>
      <c r="GC538" s="143"/>
      <c r="GD538" s="143"/>
      <c r="GE538" s="143"/>
      <c r="GF538" s="143"/>
      <c r="GG538" s="143"/>
      <c r="GH538" s="143"/>
      <c r="GI538" s="143"/>
      <c r="GJ538" s="143"/>
      <c r="GK538" s="143"/>
      <c r="GL538" s="143"/>
      <c r="GM538" s="143"/>
      <c r="GN538" s="143"/>
      <c r="GO538" s="143"/>
      <c r="GP538" s="143"/>
      <c r="GQ538" s="143"/>
      <c r="GR538" s="143"/>
      <c r="GS538" s="143"/>
      <c r="GT538" s="143"/>
      <c r="GU538" s="143"/>
      <c r="GV538" s="143"/>
      <c r="GW538" s="143"/>
      <c r="GX538" s="143"/>
      <c r="GY538" s="143"/>
      <c r="GZ538" s="143"/>
      <c r="HA538" s="143"/>
      <c r="HB538" s="143"/>
      <c r="HC538" s="143"/>
      <c r="HD538" s="143"/>
      <c r="HE538" s="143"/>
      <c r="HF538" s="143"/>
      <c r="HG538" s="143"/>
      <c r="HH538" s="143"/>
      <c r="HI538" s="143"/>
      <c r="HJ538" s="143"/>
      <c r="HK538" s="143"/>
      <c r="HL538" s="143"/>
      <c r="HM538" s="143"/>
      <c r="HN538" s="143"/>
      <c r="HO538" s="143"/>
      <c r="HP538" s="143"/>
      <c r="HQ538" s="143"/>
      <c r="HR538" s="143"/>
      <c r="HS538" s="143"/>
      <c r="HT538" s="143"/>
      <c r="HU538" s="143"/>
      <c r="HV538" s="143"/>
      <c r="HW538" s="143"/>
      <c r="HX538" s="143"/>
      <c r="HY538" s="143"/>
      <c r="HZ538" s="143"/>
      <c r="IA538" s="143"/>
      <c r="IB538" s="143"/>
      <c r="IC538" s="143"/>
      <c r="ID538" s="143"/>
      <c r="IE538" s="143"/>
      <c r="IF538" s="143"/>
      <c r="IG538" s="143"/>
    </row>
    <row r="539" spans="1:241" ht="15.75">
      <c r="A539" s="138">
        <f t="shared" si="18"/>
        <v>536</v>
      </c>
      <c r="B539" s="137" t="s">
        <v>555</v>
      </c>
      <c r="C539" s="139">
        <v>10100</v>
      </c>
      <c r="D539" s="140">
        <v>609.62</v>
      </c>
      <c r="E539" s="140">
        <v>609.62</v>
      </c>
      <c r="F539" s="140">
        <v>609.62</v>
      </c>
      <c r="G539" s="140">
        <v>609.62</v>
      </c>
      <c r="H539" s="140">
        <v>609.62</v>
      </c>
      <c r="I539" s="140">
        <v>609.62</v>
      </c>
      <c r="J539" s="140">
        <v>655.36</v>
      </c>
      <c r="K539" s="140">
        <v>655.36</v>
      </c>
      <c r="L539" s="140">
        <v>-218.45</v>
      </c>
      <c r="M539" s="140">
        <v>0</v>
      </c>
      <c r="N539" s="140"/>
      <c r="O539" s="141">
        <v>0</v>
      </c>
      <c r="P539" s="142">
        <f t="shared" si="17"/>
        <v>4749.99</v>
      </c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  <c r="BI539" s="143"/>
      <c r="BJ539" s="143"/>
      <c r="BK539" s="143"/>
      <c r="BL539" s="143"/>
      <c r="BM539" s="143"/>
      <c r="BN539" s="143"/>
      <c r="BO539" s="143"/>
      <c r="BP539" s="143"/>
      <c r="BQ539" s="143"/>
      <c r="BR539" s="143"/>
      <c r="BS539" s="143"/>
      <c r="BT539" s="143"/>
      <c r="BU539" s="143"/>
      <c r="BV539" s="143"/>
      <c r="BW539" s="143"/>
      <c r="BX539" s="143"/>
      <c r="BY539" s="143"/>
      <c r="BZ539" s="143"/>
      <c r="CA539" s="143"/>
      <c r="CB539" s="143"/>
      <c r="CC539" s="143"/>
      <c r="CD539" s="143"/>
      <c r="CE539" s="143"/>
      <c r="CF539" s="143"/>
      <c r="CG539" s="143"/>
      <c r="CH539" s="143"/>
      <c r="CI539" s="143"/>
      <c r="CJ539" s="143"/>
      <c r="CK539" s="143"/>
      <c r="CL539" s="143"/>
      <c r="CM539" s="143"/>
      <c r="CN539" s="143"/>
      <c r="CO539" s="143"/>
      <c r="CP539" s="143"/>
      <c r="CQ539" s="143"/>
      <c r="CR539" s="143"/>
      <c r="CS539" s="143"/>
      <c r="CT539" s="143"/>
      <c r="CU539" s="143"/>
      <c r="CV539" s="143"/>
      <c r="CW539" s="143"/>
      <c r="CX539" s="143"/>
      <c r="CY539" s="143"/>
      <c r="CZ539" s="143"/>
      <c r="DA539" s="143"/>
      <c r="DB539" s="143"/>
      <c r="DC539" s="143"/>
      <c r="DD539" s="143"/>
      <c r="DE539" s="143"/>
      <c r="DF539" s="143"/>
      <c r="DG539" s="143"/>
      <c r="DH539" s="143"/>
      <c r="DI539" s="143"/>
      <c r="DJ539" s="143"/>
      <c r="DK539" s="143"/>
      <c r="DL539" s="143"/>
      <c r="DM539" s="143"/>
      <c r="DN539" s="143"/>
      <c r="DO539" s="143"/>
      <c r="DP539" s="143"/>
      <c r="DQ539" s="143"/>
      <c r="DR539" s="143"/>
      <c r="DS539" s="143"/>
      <c r="DT539" s="143"/>
      <c r="DU539" s="143"/>
      <c r="DV539" s="143"/>
      <c r="DW539" s="143"/>
      <c r="DX539" s="143"/>
      <c r="DY539" s="143"/>
      <c r="DZ539" s="143"/>
      <c r="EA539" s="143"/>
      <c r="EB539" s="143"/>
      <c r="EC539" s="143"/>
      <c r="ED539" s="143"/>
      <c r="EE539" s="143"/>
      <c r="EF539" s="143"/>
      <c r="EG539" s="143"/>
      <c r="EH539" s="143"/>
      <c r="EI539" s="143"/>
      <c r="EJ539" s="143"/>
      <c r="EK539" s="143"/>
      <c r="EL539" s="143"/>
      <c r="EM539" s="143"/>
      <c r="EN539" s="143"/>
      <c r="EO539" s="143"/>
      <c r="EP539" s="143"/>
      <c r="EQ539" s="143"/>
      <c r="ER539" s="143"/>
      <c r="ES539" s="143"/>
      <c r="ET539" s="143"/>
      <c r="EU539" s="143"/>
      <c r="EV539" s="143"/>
      <c r="EW539" s="143"/>
      <c r="EX539" s="143"/>
      <c r="EY539" s="143"/>
      <c r="EZ539" s="143"/>
      <c r="FA539" s="143"/>
      <c r="FB539" s="143"/>
      <c r="FC539" s="143"/>
      <c r="FD539" s="143"/>
      <c r="FE539" s="143"/>
      <c r="FF539" s="143"/>
      <c r="FG539" s="143"/>
      <c r="FH539" s="143"/>
      <c r="FI539" s="143"/>
      <c r="FJ539" s="143"/>
      <c r="FK539" s="143"/>
      <c r="FL539" s="143"/>
      <c r="FM539" s="143"/>
      <c r="FN539" s="143"/>
      <c r="FO539" s="143"/>
      <c r="FP539" s="143"/>
      <c r="FQ539" s="143"/>
      <c r="FR539" s="143"/>
      <c r="FS539" s="143"/>
      <c r="FT539" s="143"/>
      <c r="FU539" s="143"/>
      <c r="FV539" s="143"/>
      <c r="FW539" s="143"/>
      <c r="FX539" s="143"/>
      <c r="FY539" s="143"/>
      <c r="FZ539" s="143"/>
      <c r="GA539" s="143"/>
      <c r="GB539" s="143"/>
      <c r="GC539" s="143"/>
      <c r="GD539" s="143"/>
      <c r="GE539" s="143"/>
      <c r="GF539" s="143"/>
      <c r="GG539" s="143"/>
      <c r="GH539" s="143"/>
      <c r="GI539" s="143"/>
      <c r="GJ539" s="143"/>
      <c r="GK539" s="143"/>
      <c r="GL539" s="143"/>
      <c r="GM539" s="143"/>
      <c r="GN539" s="143"/>
      <c r="GO539" s="143"/>
      <c r="GP539" s="143"/>
      <c r="GQ539" s="143"/>
      <c r="GR539" s="143"/>
      <c r="GS539" s="143"/>
      <c r="GT539" s="143"/>
      <c r="GU539" s="143"/>
      <c r="GV539" s="143"/>
      <c r="GW539" s="143"/>
      <c r="GX539" s="143"/>
      <c r="GY539" s="143"/>
      <c r="GZ539" s="143"/>
      <c r="HA539" s="143"/>
      <c r="HB539" s="143"/>
      <c r="HC539" s="143"/>
      <c r="HD539" s="143"/>
      <c r="HE539" s="143"/>
      <c r="HF539" s="143"/>
      <c r="HG539" s="143"/>
      <c r="HH539" s="143"/>
      <c r="HI539" s="143"/>
      <c r="HJ539" s="143"/>
      <c r="HK539" s="143"/>
      <c r="HL539" s="143"/>
      <c r="HM539" s="143"/>
      <c r="HN539" s="143"/>
      <c r="HO539" s="143"/>
      <c r="HP539" s="143"/>
      <c r="HQ539" s="143"/>
      <c r="HR539" s="143"/>
      <c r="HS539" s="143"/>
      <c r="HT539" s="143"/>
      <c r="HU539" s="143"/>
      <c r="HV539" s="143"/>
      <c r="HW539" s="143"/>
      <c r="HX539" s="143"/>
      <c r="HY539" s="143"/>
      <c r="HZ539" s="143"/>
      <c r="IA539" s="143"/>
      <c r="IB539" s="143"/>
      <c r="IC539" s="143"/>
      <c r="ID539" s="143"/>
      <c r="IE539" s="143"/>
      <c r="IF539" s="143"/>
      <c r="IG539" s="143"/>
    </row>
    <row r="540" spans="1:241" ht="15.75">
      <c r="A540" s="138">
        <f t="shared" si="18"/>
        <v>537</v>
      </c>
      <c r="B540" s="137" t="s">
        <v>556</v>
      </c>
      <c r="C540" s="139">
        <v>10101</v>
      </c>
      <c r="D540" s="140">
        <v>812.83</v>
      </c>
      <c r="E540" s="140">
        <v>812.83</v>
      </c>
      <c r="F540" s="140">
        <v>812.83</v>
      </c>
      <c r="G540" s="140">
        <v>812.83</v>
      </c>
      <c r="H540" s="140">
        <v>812.83</v>
      </c>
      <c r="I540" s="140">
        <v>812.83</v>
      </c>
      <c r="J540" s="140">
        <v>873.81</v>
      </c>
      <c r="K540" s="140">
        <v>873.81</v>
      </c>
      <c r="L540" s="140">
        <v>0</v>
      </c>
      <c r="M540" s="140">
        <v>0</v>
      </c>
      <c r="N540" s="140"/>
      <c r="O540" s="141">
        <v>0</v>
      </c>
      <c r="P540" s="142">
        <f t="shared" si="17"/>
        <v>6624.6</v>
      </c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  <c r="BI540" s="143"/>
      <c r="BJ540" s="143"/>
      <c r="BK540" s="143"/>
      <c r="BL540" s="143"/>
      <c r="BM540" s="143"/>
      <c r="BN540" s="143"/>
      <c r="BO540" s="143"/>
      <c r="BP540" s="143"/>
      <c r="BQ540" s="143"/>
      <c r="BR540" s="143"/>
      <c r="BS540" s="143"/>
      <c r="BT540" s="143"/>
      <c r="BU540" s="143"/>
      <c r="BV540" s="143"/>
      <c r="BW540" s="143"/>
      <c r="BX540" s="143"/>
      <c r="BY540" s="143"/>
      <c r="BZ540" s="143"/>
      <c r="CA540" s="143"/>
      <c r="CB540" s="143"/>
      <c r="CC540" s="143"/>
      <c r="CD540" s="143"/>
      <c r="CE540" s="143"/>
      <c r="CF540" s="143"/>
      <c r="CG540" s="143"/>
      <c r="CH540" s="143"/>
      <c r="CI540" s="143"/>
      <c r="CJ540" s="143"/>
      <c r="CK540" s="143"/>
      <c r="CL540" s="143"/>
      <c r="CM540" s="143"/>
      <c r="CN540" s="143"/>
      <c r="CO540" s="143"/>
      <c r="CP540" s="143"/>
      <c r="CQ540" s="143"/>
      <c r="CR540" s="143"/>
      <c r="CS540" s="143"/>
      <c r="CT540" s="143"/>
      <c r="CU540" s="143"/>
      <c r="CV540" s="143"/>
      <c r="CW540" s="143"/>
      <c r="CX540" s="143"/>
      <c r="CY540" s="143"/>
      <c r="CZ540" s="143"/>
      <c r="DA540" s="143"/>
      <c r="DB540" s="143"/>
      <c r="DC540" s="143"/>
      <c r="DD540" s="143"/>
      <c r="DE540" s="143"/>
      <c r="DF540" s="143"/>
      <c r="DG540" s="143"/>
      <c r="DH540" s="143"/>
      <c r="DI540" s="143"/>
      <c r="DJ540" s="143"/>
      <c r="DK540" s="143"/>
      <c r="DL540" s="143"/>
      <c r="DM540" s="143"/>
      <c r="DN540" s="143"/>
      <c r="DO540" s="143"/>
      <c r="DP540" s="143"/>
      <c r="DQ540" s="143"/>
      <c r="DR540" s="143"/>
      <c r="DS540" s="143"/>
      <c r="DT540" s="143"/>
      <c r="DU540" s="143"/>
      <c r="DV540" s="143"/>
      <c r="DW540" s="143"/>
      <c r="DX540" s="143"/>
      <c r="DY540" s="143"/>
      <c r="DZ540" s="143"/>
      <c r="EA540" s="143"/>
      <c r="EB540" s="143"/>
      <c r="EC540" s="143"/>
      <c r="ED540" s="143"/>
      <c r="EE540" s="143"/>
      <c r="EF540" s="143"/>
      <c r="EG540" s="143"/>
      <c r="EH540" s="143"/>
      <c r="EI540" s="143"/>
      <c r="EJ540" s="143"/>
      <c r="EK540" s="143"/>
      <c r="EL540" s="143"/>
      <c r="EM540" s="143"/>
      <c r="EN540" s="143"/>
      <c r="EO540" s="143"/>
      <c r="EP540" s="143"/>
      <c r="EQ540" s="143"/>
      <c r="ER540" s="143"/>
      <c r="ES540" s="143"/>
      <c r="ET540" s="143"/>
      <c r="EU540" s="143"/>
      <c r="EV540" s="143"/>
      <c r="EW540" s="143"/>
      <c r="EX540" s="143"/>
      <c r="EY540" s="143"/>
      <c r="EZ540" s="143"/>
      <c r="FA540" s="143"/>
      <c r="FB540" s="143"/>
      <c r="FC540" s="143"/>
      <c r="FD540" s="143"/>
      <c r="FE540" s="143"/>
      <c r="FF540" s="143"/>
      <c r="FG540" s="143"/>
      <c r="FH540" s="143"/>
      <c r="FI540" s="143"/>
      <c r="FJ540" s="143"/>
      <c r="FK540" s="143"/>
      <c r="FL540" s="143"/>
      <c r="FM540" s="143"/>
      <c r="FN540" s="143"/>
      <c r="FO540" s="143"/>
      <c r="FP540" s="143"/>
      <c r="FQ540" s="143"/>
      <c r="FR540" s="143"/>
      <c r="FS540" s="143"/>
      <c r="FT540" s="143"/>
      <c r="FU540" s="143"/>
      <c r="FV540" s="143"/>
      <c r="FW540" s="143"/>
      <c r="FX540" s="143"/>
      <c r="FY540" s="143"/>
      <c r="FZ540" s="143"/>
      <c r="GA540" s="143"/>
      <c r="GB540" s="143"/>
      <c r="GC540" s="143"/>
      <c r="GD540" s="143"/>
      <c r="GE540" s="143"/>
      <c r="GF540" s="143"/>
      <c r="GG540" s="143"/>
      <c r="GH540" s="143"/>
      <c r="GI540" s="143"/>
      <c r="GJ540" s="143"/>
      <c r="GK540" s="143"/>
      <c r="GL540" s="143"/>
      <c r="GM540" s="143"/>
      <c r="GN540" s="143"/>
      <c r="GO540" s="143"/>
      <c r="GP540" s="143"/>
      <c r="GQ540" s="143"/>
      <c r="GR540" s="143"/>
      <c r="GS540" s="143"/>
      <c r="GT540" s="143"/>
      <c r="GU540" s="143"/>
      <c r="GV540" s="143"/>
      <c r="GW540" s="143"/>
      <c r="GX540" s="143"/>
      <c r="GY540" s="143"/>
      <c r="GZ540" s="143"/>
      <c r="HA540" s="143"/>
      <c r="HB540" s="143"/>
      <c r="HC540" s="143"/>
      <c r="HD540" s="143"/>
      <c r="HE540" s="143"/>
      <c r="HF540" s="143"/>
      <c r="HG540" s="143"/>
      <c r="HH540" s="143"/>
      <c r="HI540" s="143"/>
      <c r="HJ540" s="143"/>
      <c r="HK540" s="143"/>
      <c r="HL540" s="143"/>
      <c r="HM540" s="143"/>
      <c r="HN540" s="143"/>
      <c r="HO540" s="143"/>
      <c r="HP540" s="143"/>
      <c r="HQ540" s="143"/>
      <c r="HR540" s="143"/>
      <c r="HS540" s="143"/>
      <c r="HT540" s="143"/>
      <c r="HU540" s="143"/>
      <c r="HV540" s="143"/>
      <c r="HW540" s="143"/>
      <c r="HX540" s="143"/>
      <c r="HY540" s="143"/>
      <c r="HZ540" s="143"/>
      <c r="IA540" s="143"/>
      <c r="IB540" s="143"/>
      <c r="IC540" s="143"/>
      <c r="ID540" s="143"/>
      <c r="IE540" s="143"/>
      <c r="IF540" s="143"/>
      <c r="IG540" s="143"/>
    </row>
    <row r="541" spans="1:241" ht="15.75">
      <c r="A541" s="138">
        <f t="shared" si="18"/>
        <v>538</v>
      </c>
      <c r="B541" s="137" t="s">
        <v>557</v>
      </c>
      <c r="C541" s="139">
        <v>10102</v>
      </c>
      <c r="D541" s="140">
        <v>406.41</v>
      </c>
      <c r="E541" s="140">
        <v>406.41</v>
      </c>
      <c r="F541" s="140">
        <v>406.41</v>
      </c>
      <c r="G541" s="140">
        <v>406.41</v>
      </c>
      <c r="H541" s="140">
        <v>406.41</v>
      </c>
      <c r="I541" s="140">
        <v>406.41</v>
      </c>
      <c r="J541" s="140">
        <v>436.91</v>
      </c>
      <c r="K541" s="140">
        <v>0</v>
      </c>
      <c r="L541" s="140">
        <v>-873.81</v>
      </c>
      <c r="M541" s="140">
        <v>0</v>
      </c>
      <c r="N541" s="140"/>
      <c r="O541" s="140">
        <v>0</v>
      </c>
      <c r="P541" s="142">
        <f t="shared" si="17"/>
        <v>2001.56</v>
      </c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  <c r="BU541" s="143"/>
      <c r="BV541" s="143"/>
      <c r="BW541" s="143"/>
      <c r="BX541" s="143"/>
      <c r="BY541" s="143"/>
      <c r="BZ541" s="143"/>
      <c r="CA541" s="143"/>
      <c r="CB541" s="143"/>
      <c r="CC541" s="143"/>
      <c r="CD541" s="143"/>
      <c r="CE541" s="143"/>
      <c r="CF541" s="143"/>
      <c r="CG541" s="143"/>
      <c r="CH541" s="143"/>
      <c r="CI541" s="143"/>
      <c r="CJ541" s="143"/>
      <c r="CK541" s="143"/>
      <c r="CL541" s="143"/>
      <c r="CM541" s="143"/>
      <c r="CN541" s="143"/>
      <c r="CO541" s="143"/>
      <c r="CP541" s="143"/>
      <c r="CQ541" s="143"/>
      <c r="CR541" s="143"/>
      <c r="CS541" s="143"/>
      <c r="CT541" s="143"/>
      <c r="CU541" s="143"/>
      <c r="CV541" s="143"/>
      <c r="CW541" s="143"/>
      <c r="CX541" s="143"/>
      <c r="CY541" s="143"/>
      <c r="CZ541" s="143"/>
      <c r="DA541" s="143"/>
      <c r="DB541" s="143"/>
      <c r="DC541" s="143"/>
      <c r="DD541" s="143"/>
      <c r="DE541" s="143"/>
      <c r="DF541" s="143"/>
      <c r="DG541" s="143"/>
      <c r="DH541" s="143"/>
      <c r="DI541" s="143"/>
      <c r="DJ541" s="143"/>
      <c r="DK541" s="143"/>
      <c r="DL541" s="143"/>
      <c r="DM541" s="143"/>
      <c r="DN541" s="143"/>
      <c r="DO541" s="143"/>
      <c r="DP541" s="143"/>
      <c r="DQ541" s="143"/>
      <c r="DR541" s="143"/>
      <c r="DS541" s="143"/>
      <c r="DT541" s="143"/>
      <c r="DU541" s="143"/>
      <c r="DV541" s="143"/>
      <c r="DW541" s="143"/>
      <c r="DX541" s="143"/>
      <c r="DY541" s="143"/>
      <c r="DZ541" s="143"/>
      <c r="EA541" s="143"/>
      <c r="EB541" s="143"/>
      <c r="EC541" s="143"/>
      <c r="ED541" s="143"/>
      <c r="EE541" s="143"/>
      <c r="EF541" s="143"/>
      <c r="EG541" s="143"/>
      <c r="EH541" s="143"/>
      <c r="EI541" s="143"/>
      <c r="EJ541" s="143"/>
      <c r="EK541" s="143"/>
      <c r="EL541" s="143"/>
      <c r="EM541" s="143"/>
      <c r="EN541" s="143"/>
      <c r="EO541" s="143"/>
      <c r="EP541" s="143"/>
      <c r="EQ541" s="143"/>
      <c r="ER541" s="143"/>
      <c r="ES541" s="143"/>
      <c r="ET541" s="143"/>
      <c r="EU541" s="143"/>
      <c r="EV541" s="143"/>
      <c r="EW541" s="143"/>
      <c r="EX541" s="143"/>
      <c r="EY541" s="143"/>
      <c r="EZ541" s="143"/>
      <c r="FA541" s="143"/>
      <c r="FB541" s="143"/>
      <c r="FC541" s="143"/>
      <c r="FD541" s="143"/>
      <c r="FE541" s="143"/>
      <c r="FF541" s="143"/>
      <c r="FG541" s="143"/>
      <c r="FH541" s="143"/>
      <c r="FI541" s="143"/>
      <c r="FJ541" s="143"/>
      <c r="FK541" s="143"/>
      <c r="FL541" s="143"/>
      <c r="FM541" s="143"/>
      <c r="FN541" s="143"/>
      <c r="FO541" s="143"/>
      <c r="FP541" s="143"/>
      <c r="FQ541" s="143"/>
      <c r="FR541" s="143"/>
      <c r="FS541" s="143"/>
      <c r="FT541" s="143"/>
      <c r="FU541" s="143"/>
      <c r="FV541" s="143"/>
      <c r="FW541" s="143"/>
      <c r="FX541" s="143"/>
      <c r="FY541" s="143"/>
      <c r="FZ541" s="143"/>
      <c r="GA541" s="143"/>
      <c r="GB541" s="143"/>
      <c r="GC541" s="143"/>
      <c r="GD541" s="143"/>
      <c r="GE541" s="143"/>
      <c r="GF541" s="143"/>
      <c r="GG541" s="143"/>
      <c r="GH541" s="143"/>
      <c r="GI541" s="143"/>
      <c r="GJ541" s="143"/>
      <c r="GK541" s="143"/>
      <c r="GL541" s="143"/>
      <c r="GM541" s="143"/>
      <c r="GN541" s="143"/>
      <c r="GO541" s="143"/>
      <c r="GP541" s="143"/>
      <c r="GQ541" s="143"/>
      <c r="GR541" s="143"/>
      <c r="GS541" s="143"/>
      <c r="GT541" s="143"/>
      <c r="GU541" s="143"/>
      <c r="GV541" s="143"/>
      <c r="GW541" s="143"/>
      <c r="GX541" s="143"/>
      <c r="GY541" s="143"/>
      <c r="GZ541" s="143"/>
      <c r="HA541" s="143"/>
      <c r="HB541" s="143"/>
      <c r="HC541" s="143"/>
      <c r="HD541" s="143"/>
      <c r="HE541" s="143"/>
      <c r="HF541" s="143"/>
      <c r="HG541" s="143"/>
      <c r="HH541" s="143"/>
      <c r="HI541" s="143"/>
      <c r="HJ541" s="143"/>
      <c r="HK541" s="143"/>
      <c r="HL541" s="143"/>
      <c r="HM541" s="143"/>
      <c r="HN541" s="143"/>
      <c r="HO541" s="143"/>
      <c r="HP541" s="143"/>
      <c r="HQ541" s="143"/>
      <c r="HR541" s="143"/>
      <c r="HS541" s="143"/>
      <c r="HT541" s="143"/>
      <c r="HU541" s="143"/>
      <c r="HV541" s="143"/>
      <c r="HW541" s="143"/>
      <c r="HX541" s="143"/>
      <c r="HY541" s="143"/>
      <c r="HZ541" s="143"/>
      <c r="IA541" s="143"/>
      <c r="IB541" s="143"/>
      <c r="IC541" s="143"/>
      <c r="ID541" s="143"/>
      <c r="IE541" s="143"/>
      <c r="IF541" s="143"/>
      <c r="IG541" s="143"/>
    </row>
    <row r="542" spans="1:241" ht="15.75">
      <c r="A542" s="138">
        <f t="shared" si="18"/>
        <v>539</v>
      </c>
      <c r="B542" s="137" t="s">
        <v>558</v>
      </c>
      <c r="C542" s="139">
        <v>10103</v>
      </c>
      <c r="D542" s="140">
        <v>812.82</v>
      </c>
      <c r="E542" s="140">
        <v>812.82</v>
      </c>
      <c r="F542" s="140">
        <v>812.82</v>
      </c>
      <c r="G542" s="140">
        <v>-406.42</v>
      </c>
      <c r="H542" s="140">
        <v>508.01</v>
      </c>
      <c r="I542" s="140">
        <v>508.01</v>
      </c>
      <c r="J542" s="140">
        <v>546.14</v>
      </c>
      <c r="K542" s="140">
        <v>546.14</v>
      </c>
      <c r="L542" s="140">
        <v>0</v>
      </c>
      <c r="M542" s="140">
        <v>0</v>
      </c>
      <c r="N542" s="140"/>
      <c r="O542" s="141">
        <v>0</v>
      </c>
      <c r="P542" s="142">
        <f t="shared" si="17"/>
        <v>4140.34</v>
      </c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  <c r="BI542" s="143"/>
      <c r="BJ542" s="143"/>
      <c r="BK542" s="143"/>
      <c r="BL542" s="143"/>
      <c r="BM542" s="143"/>
      <c r="BN542" s="143"/>
      <c r="BO542" s="143"/>
      <c r="BP542" s="143"/>
      <c r="BQ542" s="143"/>
      <c r="BR542" s="143"/>
      <c r="BS542" s="143"/>
      <c r="BT542" s="143"/>
      <c r="BU542" s="143"/>
      <c r="BV542" s="143"/>
      <c r="BW542" s="143"/>
      <c r="BX542" s="143"/>
      <c r="BY542" s="143"/>
      <c r="BZ542" s="143"/>
      <c r="CA542" s="143"/>
      <c r="CB542" s="143"/>
      <c r="CC542" s="143"/>
      <c r="CD542" s="143"/>
      <c r="CE542" s="143"/>
      <c r="CF542" s="143"/>
      <c r="CG542" s="143"/>
      <c r="CH542" s="143"/>
      <c r="CI542" s="143"/>
      <c r="CJ542" s="143"/>
      <c r="CK542" s="143"/>
      <c r="CL542" s="143"/>
      <c r="CM542" s="143"/>
      <c r="CN542" s="143"/>
      <c r="CO542" s="143"/>
      <c r="CP542" s="143"/>
      <c r="CQ542" s="143"/>
      <c r="CR542" s="143"/>
      <c r="CS542" s="143"/>
      <c r="CT542" s="143"/>
      <c r="CU542" s="143"/>
      <c r="CV542" s="143"/>
      <c r="CW542" s="143"/>
      <c r="CX542" s="143"/>
      <c r="CY542" s="143"/>
      <c r="CZ542" s="143"/>
      <c r="DA542" s="143"/>
      <c r="DB542" s="143"/>
      <c r="DC542" s="143"/>
      <c r="DD542" s="143"/>
      <c r="DE542" s="143"/>
      <c r="DF542" s="143"/>
      <c r="DG542" s="143"/>
      <c r="DH542" s="143"/>
      <c r="DI542" s="143"/>
      <c r="DJ542" s="143"/>
      <c r="DK542" s="143"/>
      <c r="DL542" s="143"/>
      <c r="DM542" s="143"/>
      <c r="DN542" s="143"/>
      <c r="DO542" s="143"/>
      <c r="DP542" s="143"/>
      <c r="DQ542" s="143"/>
      <c r="DR542" s="143"/>
      <c r="DS542" s="143"/>
      <c r="DT542" s="143"/>
      <c r="DU542" s="143"/>
      <c r="DV542" s="143"/>
      <c r="DW542" s="143"/>
      <c r="DX542" s="143"/>
      <c r="DY542" s="143"/>
      <c r="DZ542" s="143"/>
      <c r="EA542" s="143"/>
      <c r="EB542" s="143"/>
      <c r="EC542" s="143"/>
      <c r="ED542" s="143"/>
      <c r="EE542" s="143"/>
      <c r="EF542" s="143"/>
      <c r="EG542" s="143"/>
      <c r="EH542" s="143"/>
      <c r="EI542" s="143"/>
      <c r="EJ542" s="143"/>
      <c r="EK542" s="143"/>
      <c r="EL542" s="143"/>
      <c r="EM542" s="143"/>
      <c r="EN542" s="143"/>
      <c r="EO542" s="143"/>
      <c r="EP542" s="143"/>
      <c r="EQ542" s="143"/>
      <c r="ER542" s="143"/>
      <c r="ES542" s="143"/>
      <c r="ET542" s="143"/>
      <c r="EU542" s="143"/>
      <c r="EV542" s="143"/>
      <c r="EW542" s="143"/>
      <c r="EX542" s="143"/>
      <c r="EY542" s="143"/>
      <c r="EZ542" s="143"/>
      <c r="FA542" s="143"/>
      <c r="FB542" s="143"/>
      <c r="FC542" s="143"/>
      <c r="FD542" s="143"/>
      <c r="FE542" s="143"/>
      <c r="FF542" s="143"/>
      <c r="FG542" s="143"/>
      <c r="FH542" s="143"/>
      <c r="FI542" s="143"/>
      <c r="FJ542" s="143"/>
      <c r="FK542" s="143"/>
      <c r="FL542" s="143"/>
      <c r="FM542" s="143"/>
      <c r="FN542" s="143"/>
      <c r="FO542" s="143"/>
      <c r="FP542" s="143"/>
      <c r="FQ542" s="143"/>
      <c r="FR542" s="143"/>
      <c r="FS542" s="143"/>
      <c r="FT542" s="143"/>
      <c r="FU542" s="143"/>
      <c r="FV542" s="143"/>
      <c r="FW542" s="143"/>
      <c r="FX542" s="143"/>
      <c r="FY542" s="143"/>
      <c r="FZ542" s="143"/>
      <c r="GA542" s="143"/>
      <c r="GB542" s="143"/>
      <c r="GC542" s="143"/>
      <c r="GD542" s="143"/>
      <c r="GE542" s="143"/>
      <c r="GF542" s="143"/>
      <c r="GG542" s="143"/>
      <c r="GH542" s="143"/>
      <c r="GI542" s="143"/>
      <c r="GJ542" s="143"/>
      <c r="GK542" s="143"/>
      <c r="GL542" s="143"/>
      <c r="GM542" s="143"/>
      <c r="GN542" s="143"/>
      <c r="GO542" s="143"/>
      <c r="GP542" s="143"/>
      <c r="GQ542" s="143"/>
      <c r="GR542" s="143"/>
      <c r="GS542" s="143"/>
      <c r="GT542" s="143"/>
      <c r="GU542" s="143"/>
      <c r="GV542" s="143"/>
      <c r="GW542" s="143"/>
      <c r="GX542" s="143"/>
      <c r="GY542" s="143"/>
      <c r="GZ542" s="143"/>
      <c r="HA542" s="143"/>
      <c r="HB542" s="143"/>
      <c r="HC542" s="143"/>
      <c r="HD542" s="143"/>
      <c r="HE542" s="143"/>
      <c r="HF542" s="143"/>
      <c r="HG542" s="143"/>
      <c r="HH542" s="143"/>
      <c r="HI542" s="143"/>
      <c r="HJ542" s="143"/>
      <c r="HK542" s="143"/>
      <c r="HL542" s="143"/>
      <c r="HM542" s="143"/>
      <c r="HN542" s="143"/>
      <c r="HO542" s="143"/>
      <c r="HP542" s="143"/>
      <c r="HQ542" s="143"/>
      <c r="HR542" s="143"/>
      <c r="HS542" s="143"/>
      <c r="HT542" s="143"/>
      <c r="HU542" s="143"/>
      <c r="HV542" s="143"/>
      <c r="HW542" s="143"/>
      <c r="HX542" s="143"/>
      <c r="HY542" s="143"/>
      <c r="HZ542" s="143"/>
      <c r="IA542" s="143"/>
      <c r="IB542" s="143"/>
      <c r="IC542" s="143"/>
      <c r="ID542" s="143"/>
      <c r="IE542" s="143"/>
      <c r="IF542" s="143"/>
      <c r="IG542" s="143"/>
    </row>
    <row r="543" spans="1:241" ht="15.75">
      <c r="A543" s="138">
        <f t="shared" si="18"/>
        <v>540</v>
      </c>
      <c r="B543" s="137" t="s">
        <v>559</v>
      </c>
      <c r="C543" s="139">
        <v>10104</v>
      </c>
      <c r="D543" s="140">
        <v>609.62</v>
      </c>
      <c r="E543" s="140">
        <v>609.62</v>
      </c>
      <c r="F543" s="140">
        <v>609.62</v>
      </c>
      <c r="G543" s="140">
        <v>609.62</v>
      </c>
      <c r="H543" s="140">
        <v>609.62</v>
      </c>
      <c r="I543" s="140">
        <v>609.62</v>
      </c>
      <c r="J543" s="140">
        <v>655.36</v>
      </c>
      <c r="K543" s="140">
        <v>655.36</v>
      </c>
      <c r="L543" s="140">
        <v>0</v>
      </c>
      <c r="M543" s="140">
        <v>0</v>
      </c>
      <c r="N543" s="140"/>
      <c r="O543" s="141">
        <v>0</v>
      </c>
      <c r="P543" s="142">
        <f t="shared" si="17"/>
        <v>4968.44</v>
      </c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  <c r="BI543" s="143"/>
      <c r="BJ543" s="143"/>
      <c r="BK543" s="143"/>
      <c r="BL543" s="143"/>
      <c r="BM543" s="143"/>
      <c r="BN543" s="143"/>
      <c r="BO543" s="143"/>
      <c r="BP543" s="143"/>
      <c r="BQ543" s="143"/>
      <c r="BR543" s="143"/>
      <c r="BS543" s="143"/>
      <c r="BT543" s="143"/>
      <c r="BU543" s="143"/>
      <c r="BV543" s="143"/>
      <c r="BW543" s="143"/>
      <c r="BX543" s="143"/>
      <c r="BY543" s="143"/>
      <c r="BZ543" s="143"/>
      <c r="CA543" s="143"/>
      <c r="CB543" s="143"/>
      <c r="CC543" s="143"/>
      <c r="CD543" s="143"/>
      <c r="CE543" s="143"/>
      <c r="CF543" s="143"/>
      <c r="CG543" s="143"/>
      <c r="CH543" s="143"/>
      <c r="CI543" s="143"/>
      <c r="CJ543" s="143"/>
      <c r="CK543" s="143"/>
      <c r="CL543" s="143"/>
      <c r="CM543" s="143"/>
      <c r="CN543" s="143"/>
      <c r="CO543" s="143"/>
      <c r="CP543" s="143"/>
      <c r="CQ543" s="143"/>
      <c r="CR543" s="143"/>
      <c r="CS543" s="143"/>
      <c r="CT543" s="143"/>
      <c r="CU543" s="143"/>
      <c r="CV543" s="143"/>
      <c r="CW543" s="143"/>
      <c r="CX543" s="143"/>
      <c r="CY543" s="143"/>
      <c r="CZ543" s="143"/>
      <c r="DA543" s="143"/>
      <c r="DB543" s="143"/>
      <c r="DC543" s="143"/>
      <c r="DD543" s="143"/>
      <c r="DE543" s="143"/>
      <c r="DF543" s="143"/>
      <c r="DG543" s="143"/>
      <c r="DH543" s="143"/>
      <c r="DI543" s="143"/>
      <c r="DJ543" s="143"/>
      <c r="DK543" s="143"/>
      <c r="DL543" s="143"/>
      <c r="DM543" s="143"/>
      <c r="DN543" s="143"/>
      <c r="DO543" s="143"/>
      <c r="DP543" s="143"/>
      <c r="DQ543" s="143"/>
      <c r="DR543" s="143"/>
      <c r="DS543" s="143"/>
      <c r="DT543" s="143"/>
      <c r="DU543" s="143"/>
      <c r="DV543" s="143"/>
      <c r="DW543" s="143"/>
      <c r="DX543" s="143"/>
      <c r="DY543" s="143"/>
      <c r="DZ543" s="143"/>
      <c r="EA543" s="143"/>
      <c r="EB543" s="143"/>
      <c r="EC543" s="143"/>
      <c r="ED543" s="143"/>
      <c r="EE543" s="143"/>
      <c r="EF543" s="143"/>
      <c r="EG543" s="143"/>
      <c r="EH543" s="143"/>
      <c r="EI543" s="143"/>
      <c r="EJ543" s="143"/>
      <c r="EK543" s="143"/>
      <c r="EL543" s="143"/>
      <c r="EM543" s="143"/>
      <c r="EN543" s="143"/>
      <c r="EO543" s="143"/>
      <c r="EP543" s="143"/>
      <c r="EQ543" s="143"/>
      <c r="ER543" s="143"/>
      <c r="ES543" s="143"/>
      <c r="ET543" s="143"/>
      <c r="EU543" s="143"/>
      <c r="EV543" s="143"/>
      <c r="EW543" s="143"/>
      <c r="EX543" s="143"/>
      <c r="EY543" s="143"/>
      <c r="EZ543" s="143"/>
      <c r="FA543" s="143"/>
      <c r="FB543" s="143"/>
      <c r="FC543" s="143"/>
      <c r="FD543" s="143"/>
      <c r="FE543" s="143"/>
      <c r="FF543" s="143"/>
      <c r="FG543" s="143"/>
      <c r="FH543" s="143"/>
      <c r="FI543" s="143"/>
      <c r="FJ543" s="143"/>
      <c r="FK543" s="143"/>
      <c r="FL543" s="143"/>
      <c r="FM543" s="143"/>
      <c r="FN543" s="143"/>
      <c r="FO543" s="143"/>
      <c r="FP543" s="143"/>
      <c r="FQ543" s="143"/>
      <c r="FR543" s="143"/>
      <c r="FS543" s="143"/>
      <c r="FT543" s="143"/>
      <c r="FU543" s="143"/>
      <c r="FV543" s="143"/>
      <c r="FW543" s="143"/>
      <c r="FX543" s="143"/>
      <c r="FY543" s="143"/>
      <c r="FZ543" s="143"/>
      <c r="GA543" s="143"/>
      <c r="GB543" s="143"/>
      <c r="GC543" s="143"/>
      <c r="GD543" s="143"/>
      <c r="GE543" s="143"/>
      <c r="GF543" s="143"/>
      <c r="GG543" s="143"/>
      <c r="GH543" s="143"/>
      <c r="GI543" s="143"/>
      <c r="GJ543" s="143"/>
      <c r="GK543" s="143"/>
      <c r="GL543" s="143"/>
      <c r="GM543" s="143"/>
      <c r="GN543" s="143"/>
      <c r="GO543" s="143"/>
      <c r="GP543" s="143"/>
      <c r="GQ543" s="143"/>
      <c r="GR543" s="143"/>
      <c r="GS543" s="143"/>
      <c r="GT543" s="143"/>
      <c r="GU543" s="143"/>
      <c r="GV543" s="143"/>
      <c r="GW543" s="143"/>
      <c r="GX543" s="143"/>
      <c r="GY543" s="143"/>
      <c r="GZ543" s="143"/>
      <c r="HA543" s="143"/>
      <c r="HB543" s="143"/>
      <c r="HC543" s="143"/>
      <c r="HD543" s="143"/>
      <c r="HE543" s="143"/>
      <c r="HF543" s="143"/>
      <c r="HG543" s="143"/>
      <c r="HH543" s="143"/>
      <c r="HI543" s="143"/>
      <c r="HJ543" s="143"/>
      <c r="HK543" s="143"/>
      <c r="HL543" s="143"/>
      <c r="HM543" s="143"/>
      <c r="HN543" s="143"/>
      <c r="HO543" s="143"/>
      <c r="HP543" s="143"/>
      <c r="HQ543" s="143"/>
      <c r="HR543" s="143"/>
      <c r="HS543" s="143"/>
      <c r="HT543" s="143"/>
      <c r="HU543" s="143"/>
      <c r="HV543" s="143"/>
      <c r="HW543" s="143"/>
      <c r="HX543" s="143"/>
      <c r="HY543" s="143"/>
      <c r="HZ543" s="143"/>
      <c r="IA543" s="143"/>
      <c r="IB543" s="143"/>
      <c r="IC543" s="143"/>
      <c r="ID543" s="143"/>
      <c r="IE543" s="143"/>
      <c r="IF543" s="143"/>
      <c r="IG543" s="143"/>
    </row>
    <row r="544" spans="1:241" ht="15.75">
      <c r="A544" s="138">
        <f t="shared" si="18"/>
        <v>541</v>
      </c>
      <c r="B544" s="137" t="s">
        <v>560</v>
      </c>
      <c r="C544" s="139">
        <v>10105</v>
      </c>
      <c r="D544" s="140">
        <v>914.43</v>
      </c>
      <c r="E544" s="140">
        <v>914.43</v>
      </c>
      <c r="F544" s="140">
        <v>914.43</v>
      </c>
      <c r="G544" s="140">
        <v>914.43</v>
      </c>
      <c r="H544" s="140">
        <v>812.83</v>
      </c>
      <c r="I544" s="140">
        <v>812.83</v>
      </c>
      <c r="J544" s="140">
        <v>873.81</v>
      </c>
      <c r="K544" s="140">
        <v>873.81</v>
      </c>
      <c r="L544" s="140">
        <v>0</v>
      </c>
      <c r="M544" s="140">
        <v>0</v>
      </c>
      <c r="N544" s="140"/>
      <c r="O544" s="141">
        <v>0</v>
      </c>
      <c r="P544" s="142">
        <f t="shared" si="17"/>
        <v>7031</v>
      </c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  <c r="BU544" s="143"/>
      <c r="BV544" s="143"/>
      <c r="BW544" s="143"/>
      <c r="BX544" s="143"/>
      <c r="BY544" s="143"/>
      <c r="BZ544" s="143"/>
      <c r="CA544" s="143"/>
      <c r="CB544" s="143"/>
      <c r="CC544" s="143"/>
      <c r="CD544" s="143"/>
      <c r="CE544" s="143"/>
      <c r="CF544" s="143"/>
      <c r="CG544" s="143"/>
      <c r="CH544" s="143"/>
      <c r="CI544" s="143"/>
      <c r="CJ544" s="143"/>
      <c r="CK544" s="143"/>
      <c r="CL544" s="143"/>
      <c r="CM544" s="143"/>
      <c r="CN544" s="143"/>
      <c r="CO544" s="143"/>
      <c r="CP544" s="143"/>
      <c r="CQ544" s="143"/>
      <c r="CR544" s="143"/>
      <c r="CS544" s="143"/>
      <c r="CT544" s="143"/>
      <c r="CU544" s="143"/>
      <c r="CV544" s="143"/>
      <c r="CW544" s="143"/>
      <c r="CX544" s="143"/>
      <c r="CY544" s="143"/>
      <c r="CZ544" s="143"/>
      <c r="DA544" s="143"/>
      <c r="DB544" s="143"/>
      <c r="DC544" s="143"/>
      <c r="DD544" s="143"/>
      <c r="DE544" s="143"/>
      <c r="DF544" s="143"/>
      <c r="DG544" s="143"/>
      <c r="DH544" s="143"/>
      <c r="DI544" s="143"/>
      <c r="DJ544" s="143"/>
      <c r="DK544" s="143"/>
      <c r="DL544" s="143"/>
      <c r="DM544" s="143"/>
      <c r="DN544" s="143"/>
      <c r="DO544" s="143"/>
      <c r="DP544" s="143"/>
      <c r="DQ544" s="143"/>
      <c r="DR544" s="143"/>
      <c r="DS544" s="143"/>
      <c r="DT544" s="143"/>
      <c r="DU544" s="143"/>
      <c r="DV544" s="143"/>
      <c r="DW544" s="143"/>
      <c r="DX544" s="143"/>
      <c r="DY544" s="143"/>
      <c r="DZ544" s="143"/>
      <c r="EA544" s="143"/>
      <c r="EB544" s="143"/>
      <c r="EC544" s="143"/>
      <c r="ED544" s="143"/>
      <c r="EE544" s="143"/>
      <c r="EF544" s="143"/>
      <c r="EG544" s="143"/>
      <c r="EH544" s="143"/>
      <c r="EI544" s="143"/>
      <c r="EJ544" s="143"/>
      <c r="EK544" s="143"/>
      <c r="EL544" s="143"/>
      <c r="EM544" s="143"/>
      <c r="EN544" s="143"/>
      <c r="EO544" s="143"/>
      <c r="EP544" s="143"/>
      <c r="EQ544" s="143"/>
      <c r="ER544" s="143"/>
      <c r="ES544" s="143"/>
      <c r="ET544" s="143"/>
      <c r="EU544" s="143"/>
      <c r="EV544" s="143"/>
      <c r="EW544" s="143"/>
      <c r="EX544" s="143"/>
      <c r="EY544" s="143"/>
      <c r="EZ544" s="143"/>
      <c r="FA544" s="143"/>
      <c r="FB544" s="143"/>
      <c r="FC544" s="143"/>
      <c r="FD544" s="143"/>
      <c r="FE544" s="143"/>
      <c r="FF544" s="143"/>
      <c r="FG544" s="143"/>
      <c r="FH544" s="143"/>
      <c r="FI544" s="143"/>
      <c r="FJ544" s="143"/>
      <c r="FK544" s="143"/>
      <c r="FL544" s="143"/>
      <c r="FM544" s="143"/>
      <c r="FN544" s="143"/>
      <c r="FO544" s="143"/>
      <c r="FP544" s="143"/>
      <c r="FQ544" s="143"/>
      <c r="FR544" s="143"/>
      <c r="FS544" s="143"/>
      <c r="FT544" s="143"/>
      <c r="FU544" s="143"/>
      <c r="FV544" s="143"/>
      <c r="FW544" s="143"/>
      <c r="FX544" s="143"/>
      <c r="FY544" s="143"/>
      <c r="FZ544" s="143"/>
      <c r="GA544" s="143"/>
      <c r="GB544" s="143"/>
      <c r="GC544" s="143"/>
      <c r="GD544" s="143"/>
      <c r="GE544" s="143"/>
      <c r="GF544" s="143"/>
      <c r="GG544" s="143"/>
      <c r="GH544" s="143"/>
      <c r="GI544" s="143"/>
      <c r="GJ544" s="143"/>
      <c r="GK544" s="143"/>
      <c r="GL544" s="143"/>
      <c r="GM544" s="143"/>
      <c r="GN544" s="143"/>
      <c r="GO544" s="143"/>
      <c r="GP544" s="143"/>
      <c r="GQ544" s="143"/>
      <c r="GR544" s="143"/>
      <c r="GS544" s="143"/>
      <c r="GT544" s="143"/>
      <c r="GU544" s="143"/>
      <c r="GV544" s="143"/>
      <c r="GW544" s="143"/>
      <c r="GX544" s="143"/>
      <c r="GY544" s="143"/>
      <c r="GZ544" s="143"/>
      <c r="HA544" s="143"/>
      <c r="HB544" s="143"/>
      <c r="HC544" s="143"/>
      <c r="HD544" s="143"/>
      <c r="HE544" s="143"/>
      <c r="HF544" s="143"/>
      <c r="HG544" s="143"/>
      <c r="HH544" s="143"/>
      <c r="HI544" s="143"/>
      <c r="HJ544" s="143"/>
      <c r="HK544" s="143"/>
      <c r="HL544" s="143"/>
      <c r="HM544" s="143"/>
      <c r="HN544" s="143"/>
      <c r="HO544" s="143"/>
      <c r="HP544" s="143"/>
      <c r="HQ544" s="143"/>
      <c r="HR544" s="143"/>
      <c r="HS544" s="143"/>
      <c r="HT544" s="143"/>
      <c r="HU544" s="143"/>
      <c r="HV544" s="143"/>
      <c r="HW544" s="143"/>
      <c r="HX544" s="143"/>
      <c r="HY544" s="143"/>
      <c r="HZ544" s="143"/>
      <c r="IA544" s="143"/>
      <c r="IB544" s="143"/>
      <c r="IC544" s="143"/>
      <c r="ID544" s="143"/>
      <c r="IE544" s="143"/>
      <c r="IF544" s="143"/>
      <c r="IG544" s="143"/>
    </row>
    <row r="545" spans="1:241" ht="15.75">
      <c r="A545" s="138">
        <f t="shared" si="18"/>
        <v>542</v>
      </c>
      <c r="B545" s="137" t="s">
        <v>561</v>
      </c>
      <c r="C545" s="139">
        <v>10106</v>
      </c>
      <c r="D545" s="140">
        <v>1320.84</v>
      </c>
      <c r="E545" s="140">
        <v>1320.84</v>
      </c>
      <c r="F545" s="140">
        <v>1320.84</v>
      </c>
      <c r="G545" s="140">
        <v>1320.84</v>
      </c>
      <c r="H545" s="140">
        <v>1320.84</v>
      </c>
      <c r="I545" s="140">
        <v>1320.84</v>
      </c>
      <c r="J545" s="140">
        <v>1419.95</v>
      </c>
      <c r="K545" s="140">
        <v>1419.95</v>
      </c>
      <c r="L545" s="140">
        <v>0</v>
      </c>
      <c r="M545" s="140">
        <v>0</v>
      </c>
      <c r="N545" s="140"/>
      <c r="O545" s="141">
        <v>0</v>
      </c>
      <c r="P545" s="142">
        <f t="shared" si="17"/>
        <v>10764.94</v>
      </c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  <c r="BU545" s="143"/>
      <c r="BV545" s="143"/>
      <c r="BW545" s="143"/>
      <c r="BX545" s="143"/>
      <c r="BY545" s="143"/>
      <c r="BZ545" s="143"/>
      <c r="CA545" s="143"/>
      <c r="CB545" s="143"/>
      <c r="CC545" s="143"/>
      <c r="CD545" s="143"/>
      <c r="CE545" s="143"/>
      <c r="CF545" s="143"/>
      <c r="CG545" s="143"/>
      <c r="CH545" s="143"/>
      <c r="CI545" s="143"/>
      <c r="CJ545" s="143"/>
      <c r="CK545" s="143"/>
      <c r="CL545" s="143"/>
      <c r="CM545" s="143"/>
      <c r="CN545" s="143"/>
      <c r="CO545" s="143"/>
      <c r="CP545" s="143"/>
      <c r="CQ545" s="143"/>
      <c r="CR545" s="143"/>
      <c r="CS545" s="143"/>
      <c r="CT545" s="143"/>
      <c r="CU545" s="143"/>
      <c r="CV545" s="143"/>
      <c r="CW545" s="143"/>
      <c r="CX545" s="143"/>
      <c r="CY545" s="143"/>
      <c r="CZ545" s="143"/>
      <c r="DA545" s="143"/>
      <c r="DB545" s="143"/>
      <c r="DC545" s="143"/>
      <c r="DD545" s="143"/>
      <c r="DE545" s="143"/>
      <c r="DF545" s="143"/>
      <c r="DG545" s="143"/>
      <c r="DH545" s="143"/>
      <c r="DI545" s="143"/>
      <c r="DJ545" s="143"/>
      <c r="DK545" s="143"/>
      <c r="DL545" s="143"/>
      <c r="DM545" s="143"/>
      <c r="DN545" s="143"/>
      <c r="DO545" s="143"/>
      <c r="DP545" s="143"/>
      <c r="DQ545" s="143"/>
      <c r="DR545" s="143"/>
      <c r="DS545" s="143"/>
      <c r="DT545" s="143"/>
      <c r="DU545" s="143"/>
      <c r="DV545" s="143"/>
      <c r="DW545" s="143"/>
      <c r="DX545" s="143"/>
      <c r="DY545" s="143"/>
      <c r="DZ545" s="143"/>
      <c r="EA545" s="143"/>
      <c r="EB545" s="143"/>
      <c r="EC545" s="143"/>
      <c r="ED545" s="143"/>
      <c r="EE545" s="143"/>
      <c r="EF545" s="143"/>
      <c r="EG545" s="143"/>
      <c r="EH545" s="143"/>
      <c r="EI545" s="143"/>
      <c r="EJ545" s="143"/>
      <c r="EK545" s="143"/>
      <c r="EL545" s="143"/>
      <c r="EM545" s="143"/>
      <c r="EN545" s="143"/>
      <c r="EO545" s="143"/>
      <c r="EP545" s="143"/>
      <c r="EQ545" s="143"/>
      <c r="ER545" s="143"/>
      <c r="ES545" s="143"/>
      <c r="ET545" s="143"/>
      <c r="EU545" s="143"/>
      <c r="EV545" s="143"/>
      <c r="EW545" s="143"/>
      <c r="EX545" s="143"/>
      <c r="EY545" s="143"/>
      <c r="EZ545" s="143"/>
      <c r="FA545" s="143"/>
      <c r="FB545" s="143"/>
      <c r="FC545" s="143"/>
      <c r="FD545" s="143"/>
      <c r="FE545" s="143"/>
      <c r="FF545" s="143"/>
      <c r="FG545" s="143"/>
      <c r="FH545" s="143"/>
      <c r="FI545" s="143"/>
      <c r="FJ545" s="143"/>
      <c r="FK545" s="143"/>
      <c r="FL545" s="143"/>
      <c r="FM545" s="143"/>
      <c r="FN545" s="143"/>
      <c r="FO545" s="143"/>
      <c r="FP545" s="143"/>
      <c r="FQ545" s="143"/>
      <c r="FR545" s="143"/>
      <c r="FS545" s="143"/>
      <c r="FT545" s="143"/>
      <c r="FU545" s="143"/>
      <c r="FV545" s="143"/>
      <c r="FW545" s="143"/>
      <c r="FX545" s="143"/>
      <c r="FY545" s="143"/>
      <c r="FZ545" s="143"/>
      <c r="GA545" s="143"/>
      <c r="GB545" s="143"/>
      <c r="GC545" s="143"/>
      <c r="GD545" s="143"/>
      <c r="GE545" s="143"/>
      <c r="GF545" s="143"/>
      <c r="GG545" s="143"/>
      <c r="GH545" s="143"/>
      <c r="GI545" s="143"/>
      <c r="GJ545" s="143"/>
      <c r="GK545" s="143"/>
      <c r="GL545" s="143"/>
      <c r="GM545" s="143"/>
      <c r="GN545" s="143"/>
      <c r="GO545" s="143"/>
      <c r="GP545" s="143"/>
      <c r="GQ545" s="143"/>
      <c r="GR545" s="143"/>
      <c r="GS545" s="143"/>
      <c r="GT545" s="143"/>
      <c r="GU545" s="143"/>
      <c r="GV545" s="143"/>
      <c r="GW545" s="143"/>
      <c r="GX545" s="143"/>
      <c r="GY545" s="143"/>
      <c r="GZ545" s="143"/>
      <c r="HA545" s="143"/>
      <c r="HB545" s="143"/>
      <c r="HC545" s="143"/>
      <c r="HD545" s="143"/>
      <c r="HE545" s="143"/>
      <c r="HF545" s="143"/>
      <c r="HG545" s="143"/>
      <c r="HH545" s="143"/>
      <c r="HI545" s="143"/>
      <c r="HJ545" s="143"/>
      <c r="HK545" s="143"/>
      <c r="HL545" s="143"/>
      <c r="HM545" s="143"/>
      <c r="HN545" s="143"/>
      <c r="HO545" s="143"/>
      <c r="HP545" s="143"/>
      <c r="HQ545" s="143"/>
      <c r="HR545" s="143"/>
      <c r="HS545" s="143"/>
      <c r="HT545" s="143"/>
      <c r="HU545" s="143"/>
      <c r="HV545" s="143"/>
      <c r="HW545" s="143"/>
      <c r="HX545" s="143"/>
      <c r="HY545" s="143"/>
      <c r="HZ545" s="143"/>
      <c r="IA545" s="143"/>
      <c r="IB545" s="143"/>
      <c r="IC545" s="143"/>
      <c r="ID545" s="143"/>
      <c r="IE545" s="143"/>
      <c r="IF545" s="143"/>
      <c r="IG545" s="143"/>
    </row>
    <row r="546" spans="1:241" ht="15.75">
      <c r="A546" s="138">
        <f t="shared" si="18"/>
        <v>543</v>
      </c>
      <c r="B546" s="137" t="s">
        <v>562</v>
      </c>
      <c r="C546" s="139">
        <v>10107</v>
      </c>
      <c r="D546" s="140">
        <v>1016.04</v>
      </c>
      <c r="E546" s="140">
        <v>1016.04</v>
      </c>
      <c r="F546" s="140">
        <v>1016.04</v>
      </c>
      <c r="G546" s="140">
        <v>1016.04</v>
      </c>
      <c r="H546" s="140">
        <v>1016.04</v>
      </c>
      <c r="I546" s="140">
        <v>1016.04</v>
      </c>
      <c r="J546" s="140">
        <v>1092.26</v>
      </c>
      <c r="K546" s="140">
        <v>1092.26</v>
      </c>
      <c r="L546" s="140">
        <v>0</v>
      </c>
      <c r="M546" s="140">
        <v>0</v>
      </c>
      <c r="N546" s="140"/>
      <c r="O546" s="141">
        <v>0</v>
      </c>
      <c r="P546" s="142">
        <f t="shared" si="17"/>
        <v>8280.76</v>
      </c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  <c r="BU546" s="143"/>
      <c r="BV546" s="143"/>
      <c r="BW546" s="143"/>
      <c r="BX546" s="143"/>
      <c r="BY546" s="143"/>
      <c r="BZ546" s="143"/>
      <c r="CA546" s="143"/>
      <c r="CB546" s="143"/>
      <c r="CC546" s="143"/>
      <c r="CD546" s="143"/>
      <c r="CE546" s="143"/>
      <c r="CF546" s="143"/>
      <c r="CG546" s="143"/>
      <c r="CH546" s="143"/>
      <c r="CI546" s="143"/>
      <c r="CJ546" s="143"/>
      <c r="CK546" s="143"/>
      <c r="CL546" s="143"/>
      <c r="CM546" s="143"/>
      <c r="CN546" s="143"/>
      <c r="CO546" s="143"/>
      <c r="CP546" s="143"/>
      <c r="CQ546" s="143"/>
      <c r="CR546" s="143"/>
      <c r="CS546" s="143"/>
      <c r="CT546" s="143"/>
      <c r="CU546" s="143"/>
      <c r="CV546" s="143"/>
      <c r="CW546" s="143"/>
      <c r="CX546" s="143"/>
      <c r="CY546" s="143"/>
      <c r="CZ546" s="143"/>
      <c r="DA546" s="143"/>
      <c r="DB546" s="143"/>
      <c r="DC546" s="143"/>
      <c r="DD546" s="143"/>
      <c r="DE546" s="143"/>
      <c r="DF546" s="143"/>
      <c r="DG546" s="143"/>
      <c r="DH546" s="143"/>
      <c r="DI546" s="143"/>
      <c r="DJ546" s="143"/>
      <c r="DK546" s="143"/>
      <c r="DL546" s="143"/>
      <c r="DM546" s="143"/>
      <c r="DN546" s="143"/>
      <c r="DO546" s="143"/>
      <c r="DP546" s="143"/>
      <c r="DQ546" s="143"/>
      <c r="DR546" s="143"/>
      <c r="DS546" s="143"/>
      <c r="DT546" s="143"/>
      <c r="DU546" s="143"/>
      <c r="DV546" s="143"/>
      <c r="DW546" s="143"/>
      <c r="DX546" s="143"/>
      <c r="DY546" s="143"/>
      <c r="DZ546" s="143"/>
      <c r="EA546" s="143"/>
      <c r="EB546" s="143"/>
      <c r="EC546" s="143"/>
      <c r="ED546" s="143"/>
      <c r="EE546" s="143"/>
      <c r="EF546" s="143"/>
      <c r="EG546" s="143"/>
      <c r="EH546" s="143"/>
      <c r="EI546" s="143"/>
      <c r="EJ546" s="143"/>
      <c r="EK546" s="143"/>
      <c r="EL546" s="143"/>
      <c r="EM546" s="143"/>
      <c r="EN546" s="143"/>
      <c r="EO546" s="143"/>
      <c r="EP546" s="143"/>
      <c r="EQ546" s="143"/>
      <c r="ER546" s="143"/>
      <c r="ES546" s="143"/>
      <c r="ET546" s="143"/>
      <c r="EU546" s="143"/>
      <c r="EV546" s="143"/>
      <c r="EW546" s="143"/>
      <c r="EX546" s="143"/>
      <c r="EY546" s="143"/>
      <c r="EZ546" s="143"/>
      <c r="FA546" s="143"/>
      <c r="FB546" s="143"/>
      <c r="FC546" s="143"/>
      <c r="FD546" s="143"/>
      <c r="FE546" s="143"/>
      <c r="FF546" s="143"/>
      <c r="FG546" s="143"/>
      <c r="FH546" s="143"/>
      <c r="FI546" s="143"/>
      <c r="FJ546" s="143"/>
      <c r="FK546" s="143"/>
      <c r="FL546" s="143"/>
      <c r="FM546" s="143"/>
      <c r="FN546" s="143"/>
      <c r="FO546" s="143"/>
      <c r="FP546" s="143"/>
      <c r="FQ546" s="143"/>
      <c r="FR546" s="143"/>
      <c r="FS546" s="143"/>
      <c r="FT546" s="143"/>
      <c r="FU546" s="143"/>
      <c r="FV546" s="143"/>
      <c r="FW546" s="143"/>
      <c r="FX546" s="143"/>
      <c r="FY546" s="143"/>
      <c r="FZ546" s="143"/>
      <c r="GA546" s="143"/>
      <c r="GB546" s="143"/>
      <c r="GC546" s="143"/>
      <c r="GD546" s="143"/>
      <c r="GE546" s="143"/>
      <c r="GF546" s="143"/>
      <c r="GG546" s="143"/>
      <c r="GH546" s="143"/>
      <c r="GI546" s="143"/>
      <c r="GJ546" s="143"/>
      <c r="GK546" s="143"/>
      <c r="GL546" s="143"/>
      <c r="GM546" s="143"/>
      <c r="GN546" s="143"/>
      <c r="GO546" s="143"/>
      <c r="GP546" s="143"/>
      <c r="GQ546" s="143"/>
      <c r="GR546" s="143"/>
      <c r="GS546" s="143"/>
      <c r="GT546" s="143"/>
      <c r="GU546" s="143"/>
      <c r="GV546" s="143"/>
      <c r="GW546" s="143"/>
      <c r="GX546" s="143"/>
      <c r="GY546" s="143"/>
      <c r="GZ546" s="143"/>
      <c r="HA546" s="143"/>
      <c r="HB546" s="143"/>
      <c r="HC546" s="143"/>
      <c r="HD546" s="143"/>
      <c r="HE546" s="143"/>
      <c r="HF546" s="143"/>
      <c r="HG546" s="143"/>
      <c r="HH546" s="143"/>
      <c r="HI546" s="143"/>
      <c r="HJ546" s="143"/>
      <c r="HK546" s="143"/>
      <c r="HL546" s="143"/>
      <c r="HM546" s="143"/>
      <c r="HN546" s="143"/>
      <c r="HO546" s="143"/>
      <c r="HP546" s="143"/>
      <c r="HQ546" s="143"/>
      <c r="HR546" s="143"/>
      <c r="HS546" s="143"/>
      <c r="HT546" s="143"/>
      <c r="HU546" s="143"/>
      <c r="HV546" s="143"/>
      <c r="HW546" s="143"/>
      <c r="HX546" s="143"/>
      <c r="HY546" s="143"/>
      <c r="HZ546" s="143"/>
      <c r="IA546" s="143"/>
      <c r="IB546" s="143"/>
      <c r="IC546" s="143"/>
      <c r="ID546" s="143"/>
      <c r="IE546" s="143"/>
      <c r="IF546" s="143"/>
      <c r="IG546" s="143"/>
    </row>
    <row r="547" spans="1:241" ht="15.75">
      <c r="A547" s="138">
        <f t="shared" si="18"/>
        <v>544</v>
      </c>
      <c r="B547" s="137" t="s">
        <v>563</v>
      </c>
      <c r="C547" s="139">
        <v>10108</v>
      </c>
      <c r="D547" s="140">
        <v>1828.87</v>
      </c>
      <c r="E547" s="140">
        <v>1828.87</v>
      </c>
      <c r="F547" s="140">
        <v>1828.87</v>
      </c>
      <c r="G547" s="140">
        <v>1828.87</v>
      </c>
      <c r="H547" s="140">
        <v>1828.87</v>
      </c>
      <c r="I547" s="140">
        <v>1828.87</v>
      </c>
      <c r="J547" s="140">
        <v>1966.08</v>
      </c>
      <c r="K547" s="140">
        <v>1966.08</v>
      </c>
      <c r="L547" s="140">
        <v>0</v>
      </c>
      <c r="M547" s="140">
        <v>0</v>
      </c>
      <c r="N547" s="140"/>
      <c r="O547" s="141">
        <v>0</v>
      </c>
      <c r="P547" s="142">
        <f t="shared" si="17"/>
        <v>14905.379999999997</v>
      </c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  <c r="BU547" s="143"/>
      <c r="BV547" s="143"/>
      <c r="BW547" s="143"/>
      <c r="BX547" s="143"/>
      <c r="BY547" s="143"/>
      <c r="BZ547" s="143"/>
      <c r="CA547" s="143"/>
      <c r="CB547" s="143"/>
      <c r="CC547" s="143"/>
      <c r="CD547" s="143"/>
      <c r="CE547" s="143"/>
      <c r="CF547" s="143"/>
      <c r="CG547" s="143"/>
      <c r="CH547" s="143"/>
      <c r="CI547" s="143"/>
      <c r="CJ547" s="143"/>
      <c r="CK547" s="143"/>
      <c r="CL547" s="143"/>
      <c r="CM547" s="143"/>
      <c r="CN547" s="143"/>
      <c r="CO547" s="143"/>
      <c r="CP547" s="143"/>
      <c r="CQ547" s="143"/>
      <c r="CR547" s="143"/>
      <c r="CS547" s="143"/>
      <c r="CT547" s="143"/>
      <c r="CU547" s="143"/>
      <c r="CV547" s="143"/>
      <c r="CW547" s="143"/>
      <c r="CX547" s="143"/>
      <c r="CY547" s="143"/>
      <c r="CZ547" s="143"/>
      <c r="DA547" s="143"/>
      <c r="DB547" s="143"/>
      <c r="DC547" s="143"/>
      <c r="DD547" s="143"/>
      <c r="DE547" s="143"/>
      <c r="DF547" s="143"/>
      <c r="DG547" s="143"/>
      <c r="DH547" s="143"/>
      <c r="DI547" s="143"/>
      <c r="DJ547" s="143"/>
      <c r="DK547" s="143"/>
      <c r="DL547" s="143"/>
      <c r="DM547" s="143"/>
      <c r="DN547" s="143"/>
      <c r="DO547" s="143"/>
      <c r="DP547" s="143"/>
      <c r="DQ547" s="143"/>
      <c r="DR547" s="143"/>
      <c r="DS547" s="143"/>
      <c r="DT547" s="143"/>
      <c r="DU547" s="143"/>
      <c r="DV547" s="143"/>
      <c r="DW547" s="143"/>
      <c r="DX547" s="143"/>
      <c r="DY547" s="143"/>
      <c r="DZ547" s="143"/>
      <c r="EA547" s="143"/>
      <c r="EB547" s="143"/>
      <c r="EC547" s="143"/>
      <c r="ED547" s="143"/>
      <c r="EE547" s="143"/>
      <c r="EF547" s="143"/>
      <c r="EG547" s="143"/>
      <c r="EH547" s="143"/>
      <c r="EI547" s="143"/>
      <c r="EJ547" s="143"/>
      <c r="EK547" s="143"/>
      <c r="EL547" s="143"/>
      <c r="EM547" s="143"/>
      <c r="EN547" s="143"/>
      <c r="EO547" s="143"/>
      <c r="EP547" s="143"/>
      <c r="EQ547" s="143"/>
      <c r="ER547" s="143"/>
      <c r="ES547" s="143"/>
      <c r="ET547" s="143"/>
      <c r="EU547" s="143"/>
      <c r="EV547" s="143"/>
      <c r="EW547" s="143"/>
      <c r="EX547" s="143"/>
      <c r="EY547" s="143"/>
      <c r="EZ547" s="143"/>
      <c r="FA547" s="143"/>
      <c r="FB547" s="143"/>
      <c r="FC547" s="143"/>
      <c r="FD547" s="143"/>
      <c r="FE547" s="143"/>
      <c r="FF547" s="143"/>
      <c r="FG547" s="143"/>
      <c r="FH547" s="143"/>
      <c r="FI547" s="143"/>
      <c r="FJ547" s="143"/>
      <c r="FK547" s="143"/>
      <c r="FL547" s="143"/>
      <c r="FM547" s="143"/>
      <c r="FN547" s="143"/>
      <c r="FO547" s="143"/>
      <c r="FP547" s="143"/>
      <c r="FQ547" s="143"/>
      <c r="FR547" s="143"/>
      <c r="FS547" s="143"/>
      <c r="FT547" s="143"/>
      <c r="FU547" s="143"/>
      <c r="FV547" s="143"/>
      <c r="FW547" s="143"/>
      <c r="FX547" s="143"/>
      <c r="FY547" s="143"/>
      <c r="FZ547" s="143"/>
      <c r="GA547" s="143"/>
      <c r="GB547" s="143"/>
      <c r="GC547" s="143"/>
      <c r="GD547" s="143"/>
      <c r="GE547" s="143"/>
      <c r="GF547" s="143"/>
      <c r="GG547" s="143"/>
      <c r="GH547" s="143"/>
      <c r="GI547" s="143"/>
      <c r="GJ547" s="143"/>
      <c r="GK547" s="143"/>
      <c r="GL547" s="143"/>
      <c r="GM547" s="143"/>
      <c r="GN547" s="143"/>
      <c r="GO547" s="143"/>
      <c r="GP547" s="143"/>
      <c r="GQ547" s="143"/>
      <c r="GR547" s="143"/>
      <c r="GS547" s="143"/>
      <c r="GT547" s="143"/>
      <c r="GU547" s="143"/>
      <c r="GV547" s="143"/>
      <c r="GW547" s="143"/>
      <c r="GX547" s="143"/>
      <c r="GY547" s="143"/>
      <c r="GZ547" s="143"/>
      <c r="HA547" s="143"/>
      <c r="HB547" s="143"/>
      <c r="HC547" s="143"/>
      <c r="HD547" s="143"/>
      <c r="HE547" s="143"/>
      <c r="HF547" s="143"/>
      <c r="HG547" s="143"/>
      <c r="HH547" s="143"/>
      <c r="HI547" s="143"/>
      <c r="HJ547" s="143"/>
      <c r="HK547" s="143"/>
      <c r="HL547" s="143"/>
      <c r="HM547" s="143"/>
      <c r="HN547" s="143"/>
      <c r="HO547" s="143"/>
      <c r="HP547" s="143"/>
      <c r="HQ547" s="143"/>
      <c r="HR547" s="143"/>
      <c r="HS547" s="143"/>
      <c r="HT547" s="143"/>
      <c r="HU547" s="143"/>
      <c r="HV547" s="143"/>
      <c r="HW547" s="143"/>
      <c r="HX547" s="143"/>
      <c r="HY547" s="143"/>
      <c r="HZ547" s="143"/>
      <c r="IA547" s="143"/>
      <c r="IB547" s="143"/>
      <c r="IC547" s="143"/>
      <c r="ID547" s="143"/>
      <c r="IE547" s="143"/>
      <c r="IF547" s="143"/>
      <c r="IG547" s="143"/>
    </row>
    <row r="548" spans="1:241" ht="15.75">
      <c r="A548" s="138">
        <f t="shared" si="18"/>
        <v>545</v>
      </c>
      <c r="B548" s="137" t="s">
        <v>564</v>
      </c>
      <c r="C548" s="139">
        <v>10110</v>
      </c>
      <c r="D548" s="140">
        <v>812.82</v>
      </c>
      <c r="E548" s="140">
        <v>812.82</v>
      </c>
      <c r="F548" s="140">
        <v>812.82</v>
      </c>
      <c r="G548" s="140">
        <v>812.82</v>
      </c>
      <c r="H548" s="140">
        <v>812.82</v>
      </c>
      <c r="I548" s="140">
        <v>812.82</v>
      </c>
      <c r="J548" s="140">
        <v>873.82</v>
      </c>
      <c r="K548" s="140">
        <v>873.82</v>
      </c>
      <c r="L548" s="140">
        <v>0</v>
      </c>
      <c r="M548" s="140">
        <v>0</v>
      </c>
      <c r="N548" s="140"/>
      <c r="O548" s="141">
        <v>0</v>
      </c>
      <c r="P548" s="142">
        <f t="shared" si="17"/>
        <v>6624.5599999999995</v>
      </c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  <c r="BU548" s="143"/>
      <c r="BV548" s="143"/>
      <c r="BW548" s="143"/>
      <c r="BX548" s="143"/>
      <c r="BY548" s="143"/>
      <c r="BZ548" s="143"/>
      <c r="CA548" s="143"/>
      <c r="CB548" s="143"/>
      <c r="CC548" s="143"/>
      <c r="CD548" s="143"/>
      <c r="CE548" s="143"/>
      <c r="CF548" s="143"/>
      <c r="CG548" s="143"/>
      <c r="CH548" s="143"/>
      <c r="CI548" s="143"/>
      <c r="CJ548" s="143"/>
      <c r="CK548" s="143"/>
      <c r="CL548" s="143"/>
      <c r="CM548" s="143"/>
      <c r="CN548" s="143"/>
      <c r="CO548" s="143"/>
      <c r="CP548" s="143"/>
      <c r="CQ548" s="143"/>
      <c r="CR548" s="143"/>
      <c r="CS548" s="143"/>
      <c r="CT548" s="143"/>
      <c r="CU548" s="143"/>
      <c r="CV548" s="143"/>
      <c r="CW548" s="143"/>
      <c r="CX548" s="143"/>
      <c r="CY548" s="143"/>
      <c r="CZ548" s="143"/>
      <c r="DA548" s="143"/>
      <c r="DB548" s="143"/>
      <c r="DC548" s="143"/>
      <c r="DD548" s="143"/>
      <c r="DE548" s="143"/>
      <c r="DF548" s="143"/>
      <c r="DG548" s="143"/>
      <c r="DH548" s="143"/>
      <c r="DI548" s="143"/>
      <c r="DJ548" s="143"/>
      <c r="DK548" s="143"/>
      <c r="DL548" s="143"/>
      <c r="DM548" s="143"/>
      <c r="DN548" s="143"/>
      <c r="DO548" s="143"/>
      <c r="DP548" s="143"/>
      <c r="DQ548" s="143"/>
      <c r="DR548" s="143"/>
      <c r="DS548" s="143"/>
      <c r="DT548" s="143"/>
      <c r="DU548" s="143"/>
      <c r="DV548" s="143"/>
      <c r="DW548" s="143"/>
      <c r="DX548" s="143"/>
      <c r="DY548" s="143"/>
      <c r="DZ548" s="143"/>
      <c r="EA548" s="143"/>
      <c r="EB548" s="143"/>
      <c r="EC548" s="143"/>
      <c r="ED548" s="143"/>
      <c r="EE548" s="143"/>
      <c r="EF548" s="143"/>
      <c r="EG548" s="143"/>
      <c r="EH548" s="143"/>
      <c r="EI548" s="143"/>
      <c r="EJ548" s="143"/>
      <c r="EK548" s="143"/>
      <c r="EL548" s="143"/>
      <c r="EM548" s="143"/>
      <c r="EN548" s="143"/>
      <c r="EO548" s="143"/>
      <c r="EP548" s="143"/>
      <c r="EQ548" s="143"/>
      <c r="ER548" s="143"/>
      <c r="ES548" s="143"/>
      <c r="ET548" s="143"/>
      <c r="EU548" s="143"/>
      <c r="EV548" s="143"/>
      <c r="EW548" s="143"/>
      <c r="EX548" s="143"/>
      <c r="EY548" s="143"/>
      <c r="EZ548" s="143"/>
      <c r="FA548" s="143"/>
      <c r="FB548" s="143"/>
      <c r="FC548" s="143"/>
      <c r="FD548" s="143"/>
      <c r="FE548" s="143"/>
      <c r="FF548" s="143"/>
      <c r="FG548" s="143"/>
      <c r="FH548" s="143"/>
      <c r="FI548" s="143"/>
      <c r="FJ548" s="143"/>
      <c r="FK548" s="143"/>
      <c r="FL548" s="143"/>
      <c r="FM548" s="143"/>
      <c r="FN548" s="143"/>
      <c r="FO548" s="143"/>
      <c r="FP548" s="143"/>
      <c r="FQ548" s="143"/>
      <c r="FR548" s="143"/>
      <c r="FS548" s="143"/>
      <c r="FT548" s="143"/>
      <c r="FU548" s="143"/>
      <c r="FV548" s="143"/>
      <c r="FW548" s="143"/>
      <c r="FX548" s="143"/>
      <c r="FY548" s="143"/>
      <c r="FZ548" s="143"/>
      <c r="GA548" s="143"/>
      <c r="GB548" s="143"/>
      <c r="GC548" s="143"/>
      <c r="GD548" s="143"/>
      <c r="GE548" s="143"/>
      <c r="GF548" s="143"/>
      <c r="GG548" s="143"/>
      <c r="GH548" s="143"/>
      <c r="GI548" s="143"/>
      <c r="GJ548" s="143"/>
      <c r="GK548" s="143"/>
      <c r="GL548" s="143"/>
      <c r="GM548" s="143"/>
      <c r="GN548" s="143"/>
      <c r="GO548" s="143"/>
      <c r="GP548" s="143"/>
      <c r="GQ548" s="143"/>
      <c r="GR548" s="143"/>
      <c r="GS548" s="143"/>
      <c r="GT548" s="143"/>
      <c r="GU548" s="143"/>
      <c r="GV548" s="143"/>
      <c r="GW548" s="143"/>
      <c r="GX548" s="143"/>
      <c r="GY548" s="143"/>
      <c r="GZ548" s="143"/>
      <c r="HA548" s="143"/>
      <c r="HB548" s="143"/>
      <c r="HC548" s="143"/>
      <c r="HD548" s="143"/>
      <c r="HE548" s="143"/>
      <c r="HF548" s="143"/>
      <c r="HG548" s="143"/>
      <c r="HH548" s="143"/>
      <c r="HI548" s="143"/>
      <c r="HJ548" s="143"/>
      <c r="HK548" s="143"/>
      <c r="HL548" s="143"/>
      <c r="HM548" s="143"/>
      <c r="HN548" s="143"/>
      <c r="HO548" s="143"/>
      <c r="HP548" s="143"/>
      <c r="HQ548" s="143"/>
      <c r="HR548" s="143"/>
      <c r="HS548" s="143"/>
      <c r="HT548" s="143"/>
      <c r="HU548" s="143"/>
      <c r="HV548" s="143"/>
      <c r="HW548" s="143"/>
      <c r="HX548" s="143"/>
      <c r="HY548" s="143"/>
      <c r="HZ548" s="143"/>
      <c r="IA548" s="143"/>
      <c r="IB548" s="143"/>
      <c r="IC548" s="143"/>
      <c r="ID548" s="143"/>
      <c r="IE548" s="143"/>
      <c r="IF548" s="143"/>
      <c r="IG548" s="143"/>
    </row>
    <row r="549" spans="1:16" ht="15.75">
      <c r="A549" s="7">
        <f t="shared" si="18"/>
        <v>546</v>
      </c>
      <c r="B549" s="72" t="s">
        <v>565</v>
      </c>
      <c r="C549" s="8">
        <v>10111</v>
      </c>
      <c r="D549" s="20">
        <v>914.4300000000001</v>
      </c>
      <c r="E549" s="20">
        <v>914.4300000000001</v>
      </c>
      <c r="F549" s="20">
        <v>914.4300000000001</v>
      </c>
      <c r="G549" s="20">
        <v>609.62</v>
      </c>
      <c r="H549" s="15">
        <v>609.62</v>
      </c>
      <c r="I549" s="20">
        <v>609.62</v>
      </c>
      <c r="J549" s="20">
        <v>655.36</v>
      </c>
      <c r="K549" s="20">
        <v>655.36</v>
      </c>
      <c r="L549" s="20">
        <v>218.45</v>
      </c>
      <c r="M549" s="20">
        <v>218.45</v>
      </c>
      <c r="N549" s="20">
        <v>218.45</v>
      </c>
      <c r="O549" s="18">
        <v>0</v>
      </c>
      <c r="P549" s="1">
        <f t="shared" si="17"/>
        <v>6538.219999999998</v>
      </c>
    </row>
    <row r="550" spans="1:241" ht="15.75">
      <c r="A550" s="138">
        <f t="shared" si="18"/>
        <v>547</v>
      </c>
      <c r="B550" s="137" t="s">
        <v>566</v>
      </c>
      <c r="C550" s="139">
        <v>10112</v>
      </c>
      <c r="D550" s="140">
        <v>406.41</v>
      </c>
      <c r="E550" s="140">
        <v>406.41</v>
      </c>
      <c r="F550" s="140">
        <v>406.41</v>
      </c>
      <c r="G550" s="140">
        <v>406.41</v>
      </c>
      <c r="H550" s="140">
        <v>508.02</v>
      </c>
      <c r="I550" s="140">
        <v>508.02</v>
      </c>
      <c r="J550" s="140">
        <v>546.13</v>
      </c>
      <c r="K550" s="140">
        <v>546.13</v>
      </c>
      <c r="L550" s="140">
        <v>0</v>
      </c>
      <c r="M550" s="140">
        <v>0</v>
      </c>
      <c r="N550" s="140"/>
      <c r="O550" s="141">
        <v>218.45</v>
      </c>
      <c r="P550" s="142">
        <f t="shared" si="17"/>
        <v>3952.39</v>
      </c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  <c r="BU550" s="143"/>
      <c r="BV550" s="143"/>
      <c r="BW550" s="143"/>
      <c r="BX550" s="143"/>
      <c r="BY550" s="143"/>
      <c r="BZ550" s="143"/>
      <c r="CA550" s="143"/>
      <c r="CB550" s="143"/>
      <c r="CC550" s="143"/>
      <c r="CD550" s="143"/>
      <c r="CE550" s="143"/>
      <c r="CF550" s="143"/>
      <c r="CG550" s="143"/>
      <c r="CH550" s="143"/>
      <c r="CI550" s="143"/>
      <c r="CJ550" s="143"/>
      <c r="CK550" s="143"/>
      <c r="CL550" s="143"/>
      <c r="CM550" s="143"/>
      <c r="CN550" s="143"/>
      <c r="CO550" s="143"/>
      <c r="CP550" s="143"/>
      <c r="CQ550" s="143"/>
      <c r="CR550" s="143"/>
      <c r="CS550" s="143"/>
      <c r="CT550" s="143"/>
      <c r="CU550" s="143"/>
      <c r="CV550" s="143"/>
      <c r="CW550" s="143"/>
      <c r="CX550" s="143"/>
      <c r="CY550" s="143"/>
      <c r="CZ550" s="143"/>
      <c r="DA550" s="143"/>
      <c r="DB550" s="143"/>
      <c r="DC550" s="143"/>
      <c r="DD550" s="143"/>
      <c r="DE550" s="143"/>
      <c r="DF550" s="143"/>
      <c r="DG550" s="143"/>
      <c r="DH550" s="143"/>
      <c r="DI550" s="143"/>
      <c r="DJ550" s="143"/>
      <c r="DK550" s="143"/>
      <c r="DL550" s="143"/>
      <c r="DM550" s="143"/>
      <c r="DN550" s="143"/>
      <c r="DO550" s="143"/>
      <c r="DP550" s="143"/>
      <c r="DQ550" s="143"/>
      <c r="DR550" s="143"/>
      <c r="DS550" s="143"/>
      <c r="DT550" s="143"/>
      <c r="DU550" s="143"/>
      <c r="DV550" s="143"/>
      <c r="DW550" s="143"/>
      <c r="DX550" s="143"/>
      <c r="DY550" s="143"/>
      <c r="DZ550" s="143"/>
      <c r="EA550" s="143"/>
      <c r="EB550" s="143"/>
      <c r="EC550" s="143"/>
      <c r="ED550" s="143"/>
      <c r="EE550" s="143"/>
      <c r="EF550" s="143"/>
      <c r="EG550" s="143"/>
      <c r="EH550" s="143"/>
      <c r="EI550" s="143"/>
      <c r="EJ550" s="143"/>
      <c r="EK550" s="143"/>
      <c r="EL550" s="143"/>
      <c r="EM550" s="143"/>
      <c r="EN550" s="143"/>
      <c r="EO550" s="143"/>
      <c r="EP550" s="143"/>
      <c r="EQ550" s="143"/>
      <c r="ER550" s="143"/>
      <c r="ES550" s="143"/>
      <c r="ET550" s="143"/>
      <c r="EU550" s="143"/>
      <c r="EV550" s="143"/>
      <c r="EW550" s="143"/>
      <c r="EX550" s="143"/>
      <c r="EY550" s="143"/>
      <c r="EZ550" s="143"/>
      <c r="FA550" s="143"/>
      <c r="FB550" s="143"/>
      <c r="FC550" s="143"/>
      <c r="FD550" s="143"/>
      <c r="FE550" s="143"/>
      <c r="FF550" s="143"/>
      <c r="FG550" s="143"/>
      <c r="FH550" s="143"/>
      <c r="FI550" s="143"/>
      <c r="FJ550" s="143"/>
      <c r="FK550" s="143"/>
      <c r="FL550" s="143"/>
      <c r="FM550" s="143"/>
      <c r="FN550" s="143"/>
      <c r="FO550" s="143"/>
      <c r="FP550" s="143"/>
      <c r="FQ550" s="143"/>
      <c r="FR550" s="143"/>
      <c r="FS550" s="143"/>
      <c r="FT550" s="143"/>
      <c r="FU550" s="143"/>
      <c r="FV550" s="143"/>
      <c r="FW550" s="143"/>
      <c r="FX550" s="143"/>
      <c r="FY550" s="143"/>
      <c r="FZ550" s="143"/>
      <c r="GA550" s="143"/>
      <c r="GB550" s="143"/>
      <c r="GC550" s="143"/>
      <c r="GD550" s="143"/>
      <c r="GE550" s="143"/>
      <c r="GF550" s="143"/>
      <c r="GG550" s="143"/>
      <c r="GH550" s="143"/>
      <c r="GI550" s="143"/>
      <c r="GJ550" s="143"/>
      <c r="GK550" s="143"/>
      <c r="GL550" s="143"/>
      <c r="GM550" s="143"/>
      <c r="GN550" s="143"/>
      <c r="GO550" s="143"/>
      <c r="GP550" s="143"/>
      <c r="GQ550" s="143"/>
      <c r="GR550" s="143"/>
      <c r="GS550" s="143"/>
      <c r="GT550" s="143"/>
      <c r="GU550" s="143"/>
      <c r="GV550" s="143"/>
      <c r="GW550" s="143"/>
      <c r="GX550" s="143"/>
      <c r="GY550" s="143"/>
      <c r="GZ550" s="143"/>
      <c r="HA550" s="143"/>
      <c r="HB550" s="143"/>
      <c r="HC550" s="143"/>
      <c r="HD550" s="143"/>
      <c r="HE550" s="143"/>
      <c r="HF550" s="143"/>
      <c r="HG550" s="143"/>
      <c r="HH550" s="143"/>
      <c r="HI550" s="143"/>
      <c r="HJ550" s="143"/>
      <c r="HK550" s="143"/>
      <c r="HL550" s="143"/>
      <c r="HM550" s="143"/>
      <c r="HN550" s="143"/>
      <c r="HO550" s="143"/>
      <c r="HP550" s="143"/>
      <c r="HQ550" s="143"/>
      <c r="HR550" s="143"/>
      <c r="HS550" s="143"/>
      <c r="HT550" s="143"/>
      <c r="HU550" s="143"/>
      <c r="HV550" s="143"/>
      <c r="HW550" s="143"/>
      <c r="HX550" s="143"/>
      <c r="HY550" s="143"/>
      <c r="HZ550" s="143"/>
      <c r="IA550" s="143"/>
      <c r="IB550" s="143"/>
      <c r="IC550" s="143"/>
      <c r="ID550" s="143"/>
      <c r="IE550" s="143"/>
      <c r="IF550" s="143"/>
      <c r="IG550" s="143"/>
    </row>
    <row r="551" spans="1:241" ht="15.75">
      <c r="A551" s="138">
        <f t="shared" si="18"/>
        <v>548</v>
      </c>
      <c r="B551" s="137" t="s">
        <v>567</v>
      </c>
      <c r="C551" s="139">
        <v>10113</v>
      </c>
      <c r="D551" s="140">
        <v>609.63</v>
      </c>
      <c r="E551" s="140">
        <v>609.63</v>
      </c>
      <c r="F551" s="140">
        <v>609.63</v>
      </c>
      <c r="G551" s="140">
        <v>609.63</v>
      </c>
      <c r="H551" s="140">
        <v>609.63</v>
      </c>
      <c r="I551" s="140">
        <v>609.63</v>
      </c>
      <c r="J551" s="140">
        <v>655.35</v>
      </c>
      <c r="K551" s="140">
        <v>764.58</v>
      </c>
      <c r="L551" s="140">
        <v>0</v>
      </c>
      <c r="M551" s="140">
        <v>0</v>
      </c>
      <c r="N551" s="140"/>
      <c r="O551" s="141">
        <v>0</v>
      </c>
      <c r="P551" s="142">
        <f t="shared" si="17"/>
        <v>5077.71</v>
      </c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  <c r="BU551" s="143"/>
      <c r="BV551" s="143"/>
      <c r="BW551" s="143"/>
      <c r="BX551" s="143"/>
      <c r="BY551" s="143"/>
      <c r="BZ551" s="143"/>
      <c r="CA551" s="143"/>
      <c r="CB551" s="143"/>
      <c r="CC551" s="143"/>
      <c r="CD551" s="143"/>
      <c r="CE551" s="143"/>
      <c r="CF551" s="143"/>
      <c r="CG551" s="143"/>
      <c r="CH551" s="143"/>
      <c r="CI551" s="143"/>
      <c r="CJ551" s="143"/>
      <c r="CK551" s="143"/>
      <c r="CL551" s="143"/>
      <c r="CM551" s="143"/>
      <c r="CN551" s="143"/>
      <c r="CO551" s="143"/>
      <c r="CP551" s="143"/>
      <c r="CQ551" s="143"/>
      <c r="CR551" s="143"/>
      <c r="CS551" s="143"/>
      <c r="CT551" s="143"/>
      <c r="CU551" s="143"/>
      <c r="CV551" s="143"/>
      <c r="CW551" s="143"/>
      <c r="CX551" s="143"/>
      <c r="CY551" s="143"/>
      <c r="CZ551" s="143"/>
      <c r="DA551" s="143"/>
      <c r="DB551" s="143"/>
      <c r="DC551" s="143"/>
      <c r="DD551" s="143"/>
      <c r="DE551" s="143"/>
      <c r="DF551" s="143"/>
      <c r="DG551" s="143"/>
      <c r="DH551" s="143"/>
      <c r="DI551" s="143"/>
      <c r="DJ551" s="143"/>
      <c r="DK551" s="143"/>
      <c r="DL551" s="143"/>
      <c r="DM551" s="143"/>
      <c r="DN551" s="143"/>
      <c r="DO551" s="143"/>
      <c r="DP551" s="143"/>
      <c r="DQ551" s="143"/>
      <c r="DR551" s="143"/>
      <c r="DS551" s="143"/>
      <c r="DT551" s="143"/>
      <c r="DU551" s="143"/>
      <c r="DV551" s="143"/>
      <c r="DW551" s="143"/>
      <c r="DX551" s="143"/>
      <c r="DY551" s="143"/>
      <c r="DZ551" s="143"/>
      <c r="EA551" s="143"/>
      <c r="EB551" s="143"/>
      <c r="EC551" s="143"/>
      <c r="ED551" s="143"/>
      <c r="EE551" s="143"/>
      <c r="EF551" s="143"/>
      <c r="EG551" s="143"/>
      <c r="EH551" s="143"/>
      <c r="EI551" s="143"/>
      <c r="EJ551" s="143"/>
      <c r="EK551" s="143"/>
      <c r="EL551" s="143"/>
      <c r="EM551" s="143"/>
      <c r="EN551" s="143"/>
      <c r="EO551" s="143"/>
      <c r="EP551" s="143"/>
      <c r="EQ551" s="143"/>
      <c r="ER551" s="143"/>
      <c r="ES551" s="143"/>
      <c r="ET551" s="143"/>
      <c r="EU551" s="143"/>
      <c r="EV551" s="143"/>
      <c r="EW551" s="143"/>
      <c r="EX551" s="143"/>
      <c r="EY551" s="143"/>
      <c r="EZ551" s="143"/>
      <c r="FA551" s="143"/>
      <c r="FB551" s="143"/>
      <c r="FC551" s="143"/>
      <c r="FD551" s="143"/>
      <c r="FE551" s="143"/>
      <c r="FF551" s="143"/>
      <c r="FG551" s="143"/>
      <c r="FH551" s="143"/>
      <c r="FI551" s="143"/>
      <c r="FJ551" s="143"/>
      <c r="FK551" s="143"/>
      <c r="FL551" s="143"/>
      <c r="FM551" s="143"/>
      <c r="FN551" s="143"/>
      <c r="FO551" s="143"/>
      <c r="FP551" s="143"/>
      <c r="FQ551" s="143"/>
      <c r="FR551" s="143"/>
      <c r="FS551" s="143"/>
      <c r="FT551" s="143"/>
      <c r="FU551" s="143"/>
      <c r="FV551" s="143"/>
      <c r="FW551" s="143"/>
      <c r="FX551" s="143"/>
      <c r="FY551" s="143"/>
      <c r="FZ551" s="143"/>
      <c r="GA551" s="143"/>
      <c r="GB551" s="143"/>
      <c r="GC551" s="143"/>
      <c r="GD551" s="143"/>
      <c r="GE551" s="143"/>
      <c r="GF551" s="143"/>
      <c r="GG551" s="143"/>
      <c r="GH551" s="143"/>
      <c r="GI551" s="143"/>
      <c r="GJ551" s="143"/>
      <c r="GK551" s="143"/>
      <c r="GL551" s="143"/>
      <c r="GM551" s="143"/>
      <c r="GN551" s="143"/>
      <c r="GO551" s="143"/>
      <c r="GP551" s="143"/>
      <c r="GQ551" s="143"/>
      <c r="GR551" s="143"/>
      <c r="GS551" s="143"/>
      <c r="GT551" s="143"/>
      <c r="GU551" s="143"/>
      <c r="GV551" s="143"/>
      <c r="GW551" s="143"/>
      <c r="GX551" s="143"/>
      <c r="GY551" s="143"/>
      <c r="GZ551" s="143"/>
      <c r="HA551" s="143"/>
      <c r="HB551" s="143"/>
      <c r="HC551" s="143"/>
      <c r="HD551" s="143"/>
      <c r="HE551" s="143"/>
      <c r="HF551" s="143"/>
      <c r="HG551" s="143"/>
      <c r="HH551" s="143"/>
      <c r="HI551" s="143"/>
      <c r="HJ551" s="143"/>
      <c r="HK551" s="143"/>
      <c r="HL551" s="143"/>
      <c r="HM551" s="143"/>
      <c r="HN551" s="143"/>
      <c r="HO551" s="143"/>
      <c r="HP551" s="143"/>
      <c r="HQ551" s="143"/>
      <c r="HR551" s="143"/>
      <c r="HS551" s="143"/>
      <c r="HT551" s="143"/>
      <c r="HU551" s="143"/>
      <c r="HV551" s="143"/>
      <c r="HW551" s="143"/>
      <c r="HX551" s="143"/>
      <c r="HY551" s="143"/>
      <c r="HZ551" s="143"/>
      <c r="IA551" s="143"/>
      <c r="IB551" s="143"/>
      <c r="IC551" s="143"/>
      <c r="ID551" s="143"/>
      <c r="IE551" s="143"/>
      <c r="IF551" s="143"/>
      <c r="IG551" s="143"/>
    </row>
    <row r="552" spans="1:241" ht="15.75">
      <c r="A552" s="138">
        <f t="shared" si="18"/>
        <v>549</v>
      </c>
      <c r="B552" s="137" t="s">
        <v>568</v>
      </c>
      <c r="C552" s="139">
        <v>10114</v>
      </c>
      <c r="D552" s="140">
        <v>914.44</v>
      </c>
      <c r="E552" s="140">
        <v>914.44</v>
      </c>
      <c r="F552" s="140">
        <v>914.44</v>
      </c>
      <c r="G552" s="140">
        <v>914.44</v>
      </c>
      <c r="H552" s="140">
        <v>-7389.12</v>
      </c>
      <c r="I552" s="140">
        <v>203.21</v>
      </c>
      <c r="J552" s="140">
        <v>218.45</v>
      </c>
      <c r="K552" s="140">
        <v>218.45</v>
      </c>
      <c r="L552" s="140">
        <v>0</v>
      </c>
      <c r="M552" s="140">
        <v>0</v>
      </c>
      <c r="N552" s="140"/>
      <c r="O552" s="141">
        <v>0</v>
      </c>
      <c r="P552" s="142">
        <f aca="true" t="shared" si="19" ref="P552:P614">D552+E552+F552+G552+H552+I552+J552+K552+L552+M552+N552+O552</f>
        <v>-3091.25</v>
      </c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  <c r="BU552" s="143"/>
      <c r="BV552" s="143"/>
      <c r="BW552" s="143"/>
      <c r="BX552" s="143"/>
      <c r="BY552" s="143"/>
      <c r="BZ552" s="143"/>
      <c r="CA552" s="143"/>
      <c r="CB552" s="143"/>
      <c r="CC552" s="143"/>
      <c r="CD552" s="143"/>
      <c r="CE552" s="143"/>
      <c r="CF552" s="143"/>
      <c r="CG552" s="143"/>
      <c r="CH552" s="143"/>
      <c r="CI552" s="143"/>
      <c r="CJ552" s="143"/>
      <c r="CK552" s="143"/>
      <c r="CL552" s="143"/>
      <c r="CM552" s="143"/>
      <c r="CN552" s="143"/>
      <c r="CO552" s="143"/>
      <c r="CP552" s="143"/>
      <c r="CQ552" s="143"/>
      <c r="CR552" s="143"/>
      <c r="CS552" s="143"/>
      <c r="CT552" s="143"/>
      <c r="CU552" s="143"/>
      <c r="CV552" s="143"/>
      <c r="CW552" s="143"/>
      <c r="CX552" s="143"/>
      <c r="CY552" s="143"/>
      <c r="CZ552" s="143"/>
      <c r="DA552" s="143"/>
      <c r="DB552" s="143"/>
      <c r="DC552" s="143"/>
      <c r="DD552" s="143"/>
      <c r="DE552" s="143"/>
      <c r="DF552" s="143"/>
      <c r="DG552" s="143"/>
      <c r="DH552" s="143"/>
      <c r="DI552" s="143"/>
      <c r="DJ552" s="143"/>
      <c r="DK552" s="143"/>
      <c r="DL552" s="143"/>
      <c r="DM552" s="143"/>
      <c r="DN552" s="143"/>
      <c r="DO552" s="143"/>
      <c r="DP552" s="143"/>
      <c r="DQ552" s="143"/>
      <c r="DR552" s="143"/>
      <c r="DS552" s="143"/>
      <c r="DT552" s="143"/>
      <c r="DU552" s="143"/>
      <c r="DV552" s="143"/>
      <c r="DW552" s="143"/>
      <c r="DX552" s="143"/>
      <c r="DY552" s="143"/>
      <c r="DZ552" s="143"/>
      <c r="EA552" s="143"/>
      <c r="EB552" s="143"/>
      <c r="EC552" s="143"/>
      <c r="ED552" s="143"/>
      <c r="EE552" s="143"/>
      <c r="EF552" s="143"/>
      <c r="EG552" s="143"/>
      <c r="EH552" s="143"/>
      <c r="EI552" s="143"/>
      <c r="EJ552" s="143"/>
      <c r="EK552" s="143"/>
      <c r="EL552" s="143"/>
      <c r="EM552" s="143"/>
      <c r="EN552" s="143"/>
      <c r="EO552" s="143"/>
      <c r="EP552" s="143"/>
      <c r="EQ552" s="143"/>
      <c r="ER552" s="143"/>
      <c r="ES552" s="143"/>
      <c r="ET552" s="143"/>
      <c r="EU552" s="143"/>
      <c r="EV552" s="143"/>
      <c r="EW552" s="143"/>
      <c r="EX552" s="143"/>
      <c r="EY552" s="143"/>
      <c r="EZ552" s="143"/>
      <c r="FA552" s="143"/>
      <c r="FB552" s="143"/>
      <c r="FC552" s="143"/>
      <c r="FD552" s="143"/>
      <c r="FE552" s="143"/>
      <c r="FF552" s="143"/>
      <c r="FG552" s="143"/>
      <c r="FH552" s="143"/>
      <c r="FI552" s="143"/>
      <c r="FJ552" s="143"/>
      <c r="FK552" s="143"/>
      <c r="FL552" s="143"/>
      <c r="FM552" s="143"/>
      <c r="FN552" s="143"/>
      <c r="FO552" s="143"/>
      <c r="FP552" s="143"/>
      <c r="FQ552" s="143"/>
      <c r="FR552" s="143"/>
      <c r="FS552" s="143"/>
      <c r="FT552" s="143"/>
      <c r="FU552" s="143"/>
      <c r="FV552" s="143"/>
      <c r="FW552" s="143"/>
      <c r="FX552" s="143"/>
      <c r="FY552" s="143"/>
      <c r="FZ552" s="143"/>
      <c r="GA552" s="143"/>
      <c r="GB552" s="143"/>
      <c r="GC552" s="143"/>
      <c r="GD552" s="143"/>
      <c r="GE552" s="143"/>
      <c r="GF552" s="143"/>
      <c r="GG552" s="143"/>
      <c r="GH552" s="143"/>
      <c r="GI552" s="143"/>
      <c r="GJ552" s="143"/>
      <c r="GK552" s="143"/>
      <c r="GL552" s="143"/>
      <c r="GM552" s="143"/>
      <c r="GN552" s="143"/>
      <c r="GO552" s="143"/>
      <c r="GP552" s="143"/>
      <c r="GQ552" s="143"/>
      <c r="GR552" s="143"/>
      <c r="GS552" s="143"/>
      <c r="GT552" s="143"/>
      <c r="GU552" s="143"/>
      <c r="GV552" s="143"/>
      <c r="GW552" s="143"/>
      <c r="GX552" s="143"/>
      <c r="GY552" s="143"/>
      <c r="GZ552" s="143"/>
      <c r="HA552" s="143"/>
      <c r="HB552" s="143"/>
      <c r="HC552" s="143"/>
      <c r="HD552" s="143"/>
      <c r="HE552" s="143"/>
      <c r="HF552" s="143"/>
      <c r="HG552" s="143"/>
      <c r="HH552" s="143"/>
      <c r="HI552" s="143"/>
      <c r="HJ552" s="143"/>
      <c r="HK552" s="143"/>
      <c r="HL552" s="143"/>
      <c r="HM552" s="143"/>
      <c r="HN552" s="143"/>
      <c r="HO552" s="143"/>
      <c r="HP552" s="143"/>
      <c r="HQ552" s="143"/>
      <c r="HR552" s="143"/>
      <c r="HS552" s="143"/>
      <c r="HT552" s="143"/>
      <c r="HU552" s="143"/>
      <c r="HV552" s="143"/>
      <c r="HW552" s="143"/>
      <c r="HX552" s="143"/>
      <c r="HY552" s="143"/>
      <c r="HZ552" s="143"/>
      <c r="IA552" s="143"/>
      <c r="IB552" s="143"/>
      <c r="IC552" s="143"/>
      <c r="ID552" s="143"/>
      <c r="IE552" s="143"/>
      <c r="IF552" s="143"/>
      <c r="IG552" s="143"/>
    </row>
    <row r="553" spans="1:241" ht="15.75">
      <c r="A553" s="138">
        <f t="shared" si="18"/>
        <v>550</v>
      </c>
      <c r="B553" s="137" t="s">
        <v>569</v>
      </c>
      <c r="C553" s="139">
        <v>10115</v>
      </c>
      <c r="D553" s="140">
        <v>1219.25</v>
      </c>
      <c r="E553" s="140">
        <v>1219.25</v>
      </c>
      <c r="F553" s="140">
        <v>1219.25</v>
      </c>
      <c r="G553" s="140">
        <v>1219.25</v>
      </c>
      <c r="H553" s="140">
        <v>1219.25</v>
      </c>
      <c r="I553" s="140">
        <v>1219.25</v>
      </c>
      <c r="J553" s="140">
        <v>1310.72</v>
      </c>
      <c r="K553" s="140">
        <v>1310.72</v>
      </c>
      <c r="L553" s="140">
        <v>0</v>
      </c>
      <c r="M553" s="140">
        <v>0</v>
      </c>
      <c r="N553" s="140"/>
      <c r="O553" s="141">
        <v>0</v>
      </c>
      <c r="P553" s="142">
        <f t="shared" si="19"/>
        <v>9936.939999999999</v>
      </c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  <c r="BU553" s="143"/>
      <c r="BV553" s="143"/>
      <c r="BW553" s="143"/>
      <c r="BX553" s="143"/>
      <c r="BY553" s="143"/>
      <c r="BZ553" s="143"/>
      <c r="CA553" s="143"/>
      <c r="CB553" s="143"/>
      <c r="CC553" s="143"/>
      <c r="CD553" s="143"/>
      <c r="CE553" s="143"/>
      <c r="CF553" s="143"/>
      <c r="CG553" s="143"/>
      <c r="CH553" s="143"/>
      <c r="CI553" s="143"/>
      <c r="CJ553" s="143"/>
      <c r="CK553" s="143"/>
      <c r="CL553" s="143"/>
      <c r="CM553" s="143"/>
      <c r="CN553" s="143"/>
      <c r="CO553" s="143"/>
      <c r="CP553" s="143"/>
      <c r="CQ553" s="143"/>
      <c r="CR553" s="143"/>
      <c r="CS553" s="143"/>
      <c r="CT553" s="143"/>
      <c r="CU553" s="143"/>
      <c r="CV553" s="143"/>
      <c r="CW553" s="143"/>
      <c r="CX553" s="143"/>
      <c r="CY553" s="143"/>
      <c r="CZ553" s="143"/>
      <c r="DA553" s="143"/>
      <c r="DB553" s="143"/>
      <c r="DC553" s="143"/>
      <c r="DD553" s="143"/>
      <c r="DE553" s="143"/>
      <c r="DF553" s="143"/>
      <c r="DG553" s="143"/>
      <c r="DH553" s="143"/>
      <c r="DI553" s="143"/>
      <c r="DJ553" s="143"/>
      <c r="DK553" s="143"/>
      <c r="DL553" s="143"/>
      <c r="DM553" s="143"/>
      <c r="DN553" s="143"/>
      <c r="DO553" s="143"/>
      <c r="DP553" s="143"/>
      <c r="DQ553" s="143"/>
      <c r="DR553" s="143"/>
      <c r="DS553" s="143"/>
      <c r="DT553" s="143"/>
      <c r="DU553" s="143"/>
      <c r="DV553" s="143"/>
      <c r="DW553" s="143"/>
      <c r="DX553" s="143"/>
      <c r="DY553" s="143"/>
      <c r="DZ553" s="143"/>
      <c r="EA553" s="143"/>
      <c r="EB553" s="143"/>
      <c r="EC553" s="143"/>
      <c r="ED553" s="143"/>
      <c r="EE553" s="143"/>
      <c r="EF553" s="143"/>
      <c r="EG553" s="143"/>
      <c r="EH553" s="143"/>
      <c r="EI553" s="143"/>
      <c r="EJ553" s="143"/>
      <c r="EK553" s="143"/>
      <c r="EL553" s="143"/>
      <c r="EM553" s="143"/>
      <c r="EN553" s="143"/>
      <c r="EO553" s="143"/>
      <c r="EP553" s="143"/>
      <c r="EQ553" s="143"/>
      <c r="ER553" s="143"/>
      <c r="ES553" s="143"/>
      <c r="ET553" s="143"/>
      <c r="EU553" s="143"/>
      <c r="EV553" s="143"/>
      <c r="EW553" s="143"/>
      <c r="EX553" s="143"/>
      <c r="EY553" s="143"/>
      <c r="EZ553" s="143"/>
      <c r="FA553" s="143"/>
      <c r="FB553" s="143"/>
      <c r="FC553" s="143"/>
      <c r="FD553" s="143"/>
      <c r="FE553" s="143"/>
      <c r="FF553" s="143"/>
      <c r="FG553" s="143"/>
      <c r="FH553" s="143"/>
      <c r="FI553" s="143"/>
      <c r="FJ553" s="143"/>
      <c r="FK553" s="143"/>
      <c r="FL553" s="143"/>
      <c r="FM553" s="143"/>
      <c r="FN553" s="143"/>
      <c r="FO553" s="143"/>
      <c r="FP553" s="143"/>
      <c r="FQ553" s="143"/>
      <c r="FR553" s="143"/>
      <c r="FS553" s="143"/>
      <c r="FT553" s="143"/>
      <c r="FU553" s="143"/>
      <c r="FV553" s="143"/>
      <c r="FW553" s="143"/>
      <c r="FX553" s="143"/>
      <c r="FY553" s="143"/>
      <c r="FZ553" s="143"/>
      <c r="GA553" s="143"/>
      <c r="GB553" s="143"/>
      <c r="GC553" s="143"/>
      <c r="GD553" s="143"/>
      <c r="GE553" s="143"/>
      <c r="GF553" s="143"/>
      <c r="GG553" s="143"/>
      <c r="GH553" s="143"/>
      <c r="GI553" s="143"/>
      <c r="GJ553" s="143"/>
      <c r="GK553" s="143"/>
      <c r="GL553" s="143"/>
      <c r="GM553" s="143"/>
      <c r="GN553" s="143"/>
      <c r="GO553" s="143"/>
      <c r="GP553" s="143"/>
      <c r="GQ553" s="143"/>
      <c r="GR553" s="143"/>
      <c r="GS553" s="143"/>
      <c r="GT553" s="143"/>
      <c r="GU553" s="143"/>
      <c r="GV553" s="143"/>
      <c r="GW553" s="143"/>
      <c r="GX553" s="143"/>
      <c r="GY553" s="143"/>
      <c r="GZ553" s="143"/>
      <c r="HA553" s="143"/>
      <c r="HB553" s="143"/>
      <c r="HC553" s="143"/>
      <c r="HD553" s="143"/>
      <c r="HE553" s="143"/>
      <c r="HF553" s="143"/>
      <c r="HG553" s="143"/>
      <c r="HH553" s="143"/>
      <c r="HI553" s="143"/>
      <c r="HJ553" s="143"/>
      <c r="HK553" s="143"/>
      <c r="HL553" s="143"/>
      <c r="HM553" s="143"/>
      <c r="HN553" s="143"/>
      <c r="HO553" s="143"/>
      <c r="HP553" s="143"/>
      <c r="HQ553" s="143"/>
      <c r="HR553" s="143"/>
      <c r="HS553" s="143"/>
      <c r="HT553" s="143"/>
      <c r="HU553" s="143"/>
      <c r="HV553" s="143"/>
      <c r="HW553" s="143"/>
      <c r="HX553" s="143"/>
      <c r="HY553" s="143"/>
      <c r="HZ553" s="143"/>
      <c r="IA553" s="143"/>
      <c r="IB553" s="143"/>
      <c r="IC553" s="143"/>
      <c r="ID553" s="143"/>
      <c r="IE553" s="143"/>
      <c r="IF553" s="143"/>
      <c r="IG553" s="143"/>
    </row>
    <row r="554" spans="1:241" ht="15.75">
      <c r="A554" s="138">
        <f t="shared" si="18"/>
        <v>551</v>
      </c>
      <c r="B554" s="137" t="s">
        <v>570</v>
      </c>
      <c r="C554" s="139">
        <v>10116</v>
      </c>
      <c r="D554" s="140">
        <v>508.02</v>
      </c>
      <c r="E554" s="140">
        <v>508.02</v>
      </c>
      <c r="F554" s="140">
        <v>508.02</v>
      </c>
      <c r="G554" s="140">
        <v>508.02</v>
      </c>
      <c r="H554" s="140">
        <v>508.02</v>
      </c>
      <c r="I554" s="140">
        <v>508.02</v>
      </c>
      <c r="J554" s="140">
        <v>546.13</v>
      </c>
      <c r="K554" s="140">
        <v>546.13</v>
      </c>
      <c r="L554" s="140">
        <v>-546.13</v>
      </c>
      <c r="M554" s="140">
        <v>0</v>
      </c>
      <c r="N554" s="140"/>
      <c r="O554" s="141">
        <v>0</v>
      </c>
      <c r="P554" s="142">
        <f t="shared" si="19"/>
        <v>3594.25</v>
      </c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  <c r="BU554" s="143"/>
      <c r="BV554" s="143"/>
      <c r="BW554" s="143"/>
      <c r="BX554" s="143"/>
      <c r="BY554" s="143"/>
      <c r="BZ554" s="143"/>
      <c r="CA554" s="143"/>
      <c r="CB554" s="143"/>
      <c r="CC554" s="143"/>
      <c r="CD554" s="143"/>
      <c r="CE554" s="143"/>
      <c r="CF554" s="143"/>
      <c r="CG554" s="143"/>
      <c r="CH554" s="143"/>
      <c r="CI554" s="143"/>
      <c r="CJ554" s="143"/>
      <c r="CK554" s="143"/>
      <c r="CL554" s="143"/>
      <c r="CM554" s="143"/>
      <c r="CN554" s="143"/>
      <c r="CO554" s="143"/>
      <c r="CP554" s="143"/>
      <c r="CQ554" s="143"/>
      <c r="CR554" s="143"/>
      <c r="CS554" s="143"/>
      <c r="CT554" s="143"/>
      <c r="CU554" s="143"/>
      <c r="CV554" s="143"/>
      <c r="CW554" s="143"/>
      <c r="CX554" s="143"/>
      <c r="CY554" s="143"/>
      <c r="CZ554" s="143"/>
      <c r="DA554" s="143"/>
      <c r="DB554" s="143"/>
      <c r="DC554" s="143"/>
      <c r="DD554" s="143"/>
      <c r="DE554" s="143"/>
      <c r="DF554" s="143"/>
      <c r="DG554" s="143"/>
      <c r="DH554" s="143"/>
      <c r="DI554" s="143"/>
      <c r="DJ554" s="143"/>
      <c r="DK554" s="143"/>
      <c r="DL554" s="143"/>
      <c r="DM554" s="143"/>
      <c r="DN554" s="143"/>
      <c r="DO554" s="143"/>
      <c r="DP554" s="143"/>
      <c r="DQ554" s="143"/>
      <c r="DR554" s="143"/>
      <c r="DS554" s="143"/>
      <c r="DT554" s="143"/>
      <c r="DU554" s="143"/>
      <c r="DV554" s="143"/>
      <c r="DW554" s="143"/>
      <c r="DX554" s="143"/>
      <c r="DY554" s="143"/>
      <c r="DZ554" s="143"/>
      <c r="EA554" s="143"/>
      <c r="EB554" s="143"/>
      <c r="EC554" s="143"/>
      <c r="ED554" s="143"/>
      <c r="EE554" s="143"/>
      <c r="EF554" s="143"/>
      <c r="EG554" s="143"/>
      <c r="EH554" s="143"/>
      <c r="EI554" s="143"/>
      <c r="EJ554" s="143"/>
      <c r="EK554" s="143"/>
      <c r="EL554" s="143"/>
      <c r="EM554" s="143"/>
      <c r="EN554" s="143"/>
      <c r="EO554" s="143"/>
      <c r="EP554" s="143"/>
      <c r="EQ554" s="143"/>
      <c r="ER554" s="143"/>
      <c r="ES554" s="143"/>
      <c r="ET554" s="143"/>
      <c r="EU554" s="143"/>
      <c r="EV554" s="143"/>
      <c r="EW554" s="143"/>
      <c r="EX554" s="143"/>
      <c r="EY554" s="143"/>
      <c r="EZ554" s="143"/>
      <c r="FA554" s="143"/>
      <c r="FB554" s="143"/>
      <c r="FC554" s="143"/>
      <c r="FD554" s="143"/>
      <c r="FE554" s="143"/>
      <c r="FF554" s="143"/>
      <c r="FG554" s="143"/>
      <c r="FH554" s="143"/>
      <c r="FI554" s="143"/>
      <c r="FJ554" s="143"/>
      <c r="FK554" s="143"/>
      <c r="FL554" s="143"/>
      <c r="FM554" s="143"/>
      <c r="FN554" s="143"/>
      <c r="FO554" s="143"/>
      <c r="FP554" s="143"/>
      <c r="FQ554" s="143"/>
      <c r="FR554" s="143"/>
      <c r="FS554" s="143"/>
      <c r="FT554" s="143"/>
      <c r="FU554" s="143"/>
      <c r="FV554" s="143"/>
      <c r="FW554" s="143"/>
      <c r="FX554" s="143"/>
      <c r="FY554" s="143"/>
      <c r="FZ554" s="143"/>
      <c r="GA554" s="143"/>
      <c r="GB554" s="143"/>
      <c r="GC554" s="143"/>
      <c r="GD554" s="143"/>
      <c r="GE554" s="143"/>
      <c r="GF554" s="143"/>
      <c r="GG554" s="143"/>
      <c r="GH554" s="143"/>
      <c r="GI554" s="143"/>
      <c r="GJ554" s="143"/>
      <c r="GK554" s="143"/>
      <c r="GL554" s="143"/>
      <c r="GM554" s="143"/>
      <c r="GN554" s="143"/>
      <c r="GO554" s="143"/>
      <c r="GP554" s="143"/>
      <c r="GQ554" s="143"/>
      <c r="GR554" s="143"/>
      <c r="GS554" s="143"/>
      <c r="GT554" s="143"/>
      <c r="GU554" s="143"/>
      <c r="GV554" s="143"/>
      <c r="GW554" s="143"/>
      <c r="GX554" s="143"/>
      <c r="GY554" s="143"/>
      <c r="GZ554" s="143"/>
      <c r="HA554" s="143"/>
      <c r="HB554" s="143"/>
      <c r="HC554" s="143"/>
      <c r="HD554" s="143"/>
      <c r="HE554" s="143"/>
      <c r="HF554" s="143"/>
      <c r="HG554" s="143"/>
      <c r="HH554" s="143"/>
      <c r="HI554" s="143"/>
      <c r="HJ554" s="143"/>
      <c r="HK554" s="143"/>
      <c r="HL554" s="143"/>
      <c r="HM554" s="143"/>
      <c r="HN554" s="143"/>
      <c r="HO554" s="143"/>
      <c r="HP554" s="143"/>
      <c r="HQ554" s="143"/>
      <c r="HR554" s="143"/>
      <c r="HS554" s="143"/>
      <c r="HT554" s="143"/>
      <c r="HU554" s="143"/>
      <c r="HV554" s="143"/>
      <c r="HW554" s="143"/>
      <c r="HX554" s="143"/>
      <c r="HY554" s="143"/>
      <c r="HZ554" s="143"/>
      <c r="IA554" s="143"/>
      <c r="IB554" s="143"/>
      <c r="IC554" s="143"/>
      <c r="ID554" s="143"/>
      <c r="IE554" s="143"/>
      <c r="IF554" s="143"/>
      <c r="IG554" s="143"/>
    </row>
    <row r="555" spans="1:241" ht="15.75">
      <c r="A555" s="138">
        <f t="shared" si="18"/>
        <v>552</v>
      </c>
      <c r="B555" s="137" t="s">
        <v>571</v>
      </c>
      <c r="C555" s="139">
        <v>10117</v>
      </c>
      <c r="D555" s="140">
        <v>508.02</v>
      </c>
      <c r="E555" s="140">
        <v>304.81</v>
      </c>
      <c r="F555" s="140">
        <v>406.41</v>
      </c>
      <c r="G555" s="140">
        <v>406.41</v>
      </c>
      <c r="H555" s="140">
        <v>406.41</v>
      </c>
      <c r="I555" s="140">
        <v>406.41</v>
      </c>
      <c r="J555" s="140">
        <v>436.91</v>
      </c>
      <c r="K555" s="140">
        <v>436.91</v>
      </c>
      <c r="L555" s="140">
        <v>-436.91</v>
      </c>
      <c r="M555" s="140">
        <v>0</v>
      </c>
      <c r="N555" s="140"/>
      <c r="O555" s="141">
        <v>0</v>
      </c>
      <c r="P555" s="142">
        <f t="shared" si="19"/>
        <v>2875.38</v>
      </c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  <c r="CF555" s="143"/>
      <c r="CG555" s="143"/>
      <c r="CH555" s="143"/>
      <c r="CI555" s="143"/>
      <c r="CJ555" s="143"/>
      <c r="CK555" s="143"/>
      <c r="CL555" s="143"/>
      <c r="CM555" s="143"/>
      <c r="CN555" s="143"/>
      <c r="CO555" s="143"/>
      <c r="CP555" s="143"/>
      <c r="CQ555" s="143"/>
      <c r="CR555" s="143"/>
      <c r="CS555" s="143"/>
      <c r="CT555" s="143"/>
      <c r="CU555" s="143"/>
      <c r="CV555" s="143"/>
      <c r="CW555" s="143"/>
      <c r="CX555" s="143"/>
      <c r="CY555" s="143"/>
      <c r="CZ555" s="143"/>
      <c r="DA555" s="143"/>
      <c r="DB555" s="143"/>
      <c r="DC555" s="143"/>
      <c r="DD555" s="143"/>
      <c r="DE555" s="143"/>
      <c r="DF555" s="143"/>
      <c r="DG555" s="143"/>
      <c r="DH555" s="143"/>
      <c r="DI555" s="143"/>
      <c r="DJ555" s="143"/>
      <c r="DK555" s="143"/>
      <c r="DL555" s="143"/>
      <c r="DM555" s="143"/>
      <c r="DN555" s="143"/>
      <c r="DO555" s="143"/>
      <c r="DP555" s="143"/>
      <c r="DQ555" s="143"/>
      <c r="DR555" s="143"/>
      <c r="DS555" s="143"/>
      <c r="DT555" s="143"/>
      <c r="DU555" s="143"/>
      <c r="DV555" s="143"/>
      <c r="DW555" s="143"/>
      <c r="DX555" s="143"/>
      <c r="DY555" s="143"/>
      <c r="DZ555" s="143"/>
      <c r="EA555" s="143"/>
      <c r="EB555" s="143"/>
      <c r="EC555" s="143"/>
      <c r="ED555" s="143"/>
      <c r="EE555" s="143"/>
      <c r="EF555" s="143"/>
      <c r="EG555" s="143"/>
      <c r="EH555" s="143"/>
      <c r="EI555" s="143"/>
      <c r="EJ555" s="143"/>
      <c r="EK555" s="143"/>
      <c r="EL555" s="143"/>
      <c r="EM555" s="143"/>
      <c r="EN555" s="143"/>
      <c r="EO555" s="143"/>
      <c r="EP555" s="143"/>
      <c r="EQ555" s="143"/>
      <c r="ER555" s="143"/>
      <c r="ES555" s="143"/>
      <c r="ET555" s="143"/>
      <c r="EU555" s="143"/>
      <c r="EV555" s="143"/>
      <c r="EW555" s="143"/>
      <c r="EX555" s="143"/>
      <c r="EY555" s="143"/>
      <c r="EZ555" s="143"/>
      <c r="FA555" s="143"/>
      <c r="FB555" s="143"/>
      <c r="FC555" s="143"/>
      <c r="FD555" s="143"/>
      <c r="FE555" s="143"/>
      <c r="FF555" s="143"/>
      <c r="FG555" s="143"/>
      <c r="FH555" s="143"/>
      <c r="FI555" s="143"/>
      <c r="FJ555" s="143"/>
      <c r="FK555" s="143"/>
      <c r="FL555" s="143"/>
      <c r="FM555" s="143"/>
      <c r="FN555" s="143"/>
      <c r="FO555" s="143"/>
      <c r="FP555" s="143"/>
      <c r="FQ555" s="143"/>
      <c r="FR555" s="143"/>
      <c r="FS555" s="143"/>
      <c r="FT555" s="143"/>
      <c r="FU555" s="143"/>
      <c r="FV555" s="143"/>
      <c r="FW555" s="143"/>
      <c r="FX555" s="143"/>
      <c r="FY555" s="143"/>
      <c r="FZ555" s="143"/>
      <c r="GA555" s="143"/>
      <c r="GB555" s="143"/>
      <c r="GC555" s="143"/>
      <c r="GD555" s="143"/>
      <c r="GE555" s="143"/>
      <c r="GF555" s="143"/>
      <c r="GG555" s="143"/>
      <c r="GH555" s="143"/>
      <c r="GI555" s="143"/>
      <c r="GJ555" s="143"/>
      <c r="GK555" s="143"/>
      <c r="GL555" s="143"/>
      <c r="GM555" s="143"/>
      <c r="GN555" s="143"/>
      <c r="GO555" s="143"/>
      <c r="GP555" s="143"/>
      <c r="GQ555" s="143"/>
      <c r="GR555" s="143"/>
      <c r="GS555" s="143"/>
      <c r="GT555" s="143"/>
      <c r="GU555" s="143"/>
      <c r="GV555" s="143"/>
      <c r="GW555" s="143"/>
      <c r="GX555" s="143"/>
      <c r="GY555" s="143"/>
      <c r="GZ555" s="143"/>
      <c r="HA555" s="143"/>
      <c r="HB555" s="143"/>
      <c r="HC555" s="143"/>
      <c r="HD555" s="143"/>
      <c r="HE555" s="143"/>
      <c r="HF555" s="143"/>
      <c r="HG555" s="143"/>
      <c r="HH555" s="143"/>
      <c r="HI555" s="143"/>
      <c r="HJ555" s="143"/>
      <c r="HK555" s="143"/>
      <c r="HL555" s="143"/>
      <c r="HM555" s="143"/>
      <c r="HN555" s="143"/>
      <c r="HO555" s="143"/>
      <c r="HP555" s="143"/>
      <c r="HQ555" s="143"/>
      <c r="HR555" s="143"/>
      <c r="HS555" s="143"/>
      <c r="HT555" s="143"/>
      <c r="HU555" s="143"/>
      <c r="HV555" s="143"/>
      <c r="HW555" s="143"/>
      <c r="HX555" s="143"/>
      <c r="HY555" s="143"/>
      <c r="HZ555" s="143"/>
      <c r="IA555" s="143"/>
      <c r="IB555" s="143"/>
      <c r="IC555" s="143"/>
      <c r="ID555" s="143"/>
      <c r="IE555" s="143"/>
      <c r="IF555" s="143"/>
      <c r="IG555" s="143"/>
    </row>
    <row r="556" spans="1:241" ht="15.75">
      <c r="A556" s="138">
        <f t="shared" si="18"/>
        <v>553</v>
      </c>
      <c r="B556" s="137" t="s">
        <v>572</v>
      </c>
      <c r="C556" s="139">
        <v>10118</v>
      </c>
      <c r="D556" s="140">
        <v>609.62</v>
      </c>
      <c r="E556" s="140">
        <v>609.62</v>
      </c>
      <c r="F556" s="140">
        <v>609.62</v>
      </c>
      <c r="G556" s="140">
        <v>158.17</v>
      </c>
      <c r="H556" s="140">
        <v>391.86</v>
      </c>
      <c r="I556" s="140">
        <v>223.92</v>
      </c>
      <c r="J556" s="140">
        <v>601.8</v>
      </c>
      <c r="K556" s="140">
        <v>458.87</v>
      </c>
      <c r="L556" s="140">
        <v>-107.42</v>
      </c>
      <c r="M556" s="140">
        <v>0</v>
      </c>
      <c r="N556" s="140"/>
      <c r="O556" s="141">
        <v>0</v>
      </c>
      <c r="P556" s="142">
        <f t="shared" si="19"/>
        <v>3556.0600000000004</v>
      </c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  <c r="BU556" s="143"/>
      <c r="BV556" s="143"/>
      <c r="BW556" s="143"/>
      <c r="BX556" s="143"/>
      <c r="BY556" s="143"/>
      <c r="BZ556" s="143"/>
      <c r="CA556" s="143"/>
      <c r="CB556" s="143"/>
      <c r="CC556" s="143"/>
      <c r="CD556" s="143"/>
      <c r="CE556" s="143"/>
      <c r="CF556" s="143"/>
      <c r="CG556" s="143"/>
      <c r="CH556" s="143"/>
      <c r="CI556" s="143"/>
      <c r="CJ556" s="143"/>
      <c r="CK556" s="143"/>
      <c r="CL556" s="143"/>
      <c r="CM556" s="143"/>
      <c r="CN556" s="143"/>
      <c r="CO556" s="143"/>
      <c r="CP556" s="143"/>
      <c r="CQ556" s="143"/>
      <c r="CR556" s="143"/>
      <c r="CS556" s="143"/>
      <c r="CT556" s="143"/>
      <c r="CU556" s="143"/>
      <c r="CV556" s="143"/>
      <c r="CW556" s="143"/>
      <c r="CX556" s="143"/>
      <c r="CY556" s="143"/>
      <c r="CZ556" s="143"/>
      <c r="DA556" s="143"/>
      <c r="DB556" s="143"/>
      <c r="DC556" s="143"/>
      <c r="DD556" s="143"/>
      <c r="DE556" s="143"/>
      <c r="DF556" s="143"/>
      <c r="DG556" s="143"/>
      <c r="DH556" s="143"/>
      <c r="DI556" s="143"/>
      <c r="DJ556" s="143"/>
      <c r="DK556" s="143"/>
      <c r="DL556" s="143"/>
      <c r="DM556" s="143"/>
      <c r="DN556" s="143"/>
      <c r="DO556" s="143"/>
      <c r="DP556" s="143"/>
      <c r="DQ556" s="143"/>
      <c r="DR556" s="143"/>
      <c r="DS556" s="143"/>
      <c r="DT556" s="143"/>
      <c r="DU556" s="143"/>
      <c r="DV556" s="143"/>
      <c r="DW556" s="143"/>
      <c r="DX556" s="143"/>
      <c r="DY556" s="143"/>
      <c r="DZ556" s="143"/>
      <c r="EA556" s="143"/>
      <c r="EB556" s="143"/>
      <c r="EC556" s="143"/>
      <c r="ED556" s="143"/>
      <c r="EE556" s="143"/>
      <c r="EF556" s="143"/>
      <c r="EG556" s="143"/>
      <c r="EH556" s="143"/>
      <c r="EI556" s="143"/>
      <c r="EJ556" s="143"/>
      <c r="EK556" s="143"/>
      <c r="EL556" s="143"/>
      <c r="EM556" s="143"/>
      <c r="EN556" s="143"/>
      <c r="EO556" s="143"/>
      <c r="EP556" s="143"/>
      <c r="EQ556" s="143"/>
      <c r="ER556" s="143"/>
      <c r="ES556" s="143"/>
      <c r="ET556" s="143"/>
      <c r="EU556" s="143"/>
      <c r="EV556" s="143"/>
      <c r="EW556" s="143"/>
      <c r="EX556" s="143"/>
      <c r="EY556" s="143"/>
      <c r="EZ556" s="143"/>
      <c r="FA556" s="143"/>
      <c r="FB556" s="143"/>
      <c r="FC556" s="143"/>
      <c r="FD556" s="143"/>
      <c r="FE556" s="143"/>
      <c r="FF556" s="143"/>
      <c r="FG556" s="143"/>
      <c r="FH556" s="143"/>
      <c r="FI556" s="143"/>
      <c r="FJ556" s="143"/>
      <c r="FK556" s="143"/>
      <c r="FL556" s="143"/>
      <c r="FM556" s="143"/>
      <c r="FN556" s="143"/>
      <c r="FO556" s="143"/>
      <c r="FP556" s="143"/>
      <c r="FQ556" s="143"/>
      <c r="FR556" s="143"/>
      <c r="FS556" s="143"/>
      <c r="FT556" s="143"/>
      <c r="FU556" s="143"/>
      <c r="FV556" s="143"/>
      <c r="FW556" s="143"/>
      <c r="FX556" s="143"/>
      <c r="FY556" s="143"/>
      <c r="FZ556" s="143"/>
      <c r="GA556" s="143"/>
      <c r="GB556" s="143"/>
      <c r="GC556" s="143"/>
      <c r="GD556" s="143"/>
      <c r="GE556" s="143"/>
      <c r="GF556" s="143"/>
      <c r="GG556" s="143"/>
      <c r="GH556" s="143"/>
      <c r="GI556" s="143"/>
      <c r="GJ556" s="143"/>
      <c r="GK556" s="143"/>
      <c r="GL556" s="143"/>
      <c r="GM556" s="143"/>
      <c r="GN556" s="143"/>
      <c r="GO556" s="143"/>
      <c r="GP556" s="143"/>
      <c r="GQ556" s="143"/>
      <c r="GR556" s="143"/>
      <c r="GS556" s="143"/>
      <c r="GT556" s="143"/>
      <c r="GU556" s="143"/>
      <c r="GV556" s="143"/>
      <c r="GW556" s="143"/>
      <c r="GX556" s="143"/>
      <c r="GY556" s="143"/>
      <c r="GZ556" s="143"/>
      <c r="HA556" s="143"/>
      <c r="HB556" s="143"/>
      <c r="HC556" s="143"/>
      <c r="HD556" s="143"/>
      <c r="HE556" s="143"/>
      <c r="HF556" s="143"/>
      <c r="HG556" s="143"/>
      <c r="HH556" s="143"/>
      <c r="HI556" s="143"/>
      <c r="HJ556" s="143"/>
      <c r="HK556" s="143"/>
      <c r="HL556" s="143"/>
      <c r="HM556" s="143"/>
      <c r="HN556" s="143"/>
      <c r="HO556" s="143"/>
      <c r="HP556" s="143"/>
      <c r="HQ556" s="143"/>
      <c r="HR556" s="143"/>
      <c r="HS556" s="143"/>
      <c r="HT556" s="143"/>
      <c r="HU556" s="143"/>
      <c r="HV556" s="143"/>
      <c r="HW556" s="143"/>
      <c r="HX556" s="143"/>
      <c r="HY556" s="143"/>
      <c r="HZ556" s="143"/>
      <c r="IA556" s="143"/>
      <c r="IB556" s="143"/>
      <c r="IC556" s="143"/>
      <c r="ID556" s="143"/>
      <c r="IE556" s="143"/>
      <c r="IF556" s="143"/>
      <c r="IG556" s="143"/>
    </row>
    <row r="557" spans="1:241" ht="15.75">
      <c r="A557" s="138">
        <f t="shared" si="18"/>
        <v>554</v>
      </c>
      <c r="B557" s="137" t="s">
        <v>573</v>
      </c>
      <c r="C557" s="139">
        <v>10119</v>
      </c>
      <c r="D557" s="140">
        <v>812.83</v>
      </c>
      <c r="E557" s="140">
        <v>812.83</v>
      </c>
      <c r="F557" s="140">
        <v>812.83</v>
      </c>
      <c r="G557" s="140">
        <v>812.83</v>
      </c>
      <c r="H557" s="140">
        <v>812.83</v>
      </c>
      <c r="I557" s="140">
        <v>812.83</v>
      </c>
      <c r="J557" s="140">
        <v>873.81</v>
      </c>
      <c r="K557" s="140">
        <v>873.81</v>
      </c>
      <c r="L557" s="140">
        <v>0</v>
      </c>
      <c r="M557" s="140">
        <v>0</v>
      </c>
      <c r="N557" s="140"/>
      <c r="O557" s="141">
        <v>0</v>
      </c>
      <c r="P557" s="142">
        <f t="shared" si="19"/>
        <v>6624.6</v>
      </c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  <c r="BU557" s="143"/>
      <c r="BV557" s="143"/>
      <c r="BW557" s="143"/>
      <c r="BX557" s="143"/>
      <c r="BY557" s="143"/>
      <c r="BZ557" s="143"/>
      <c r="CA557" s="143"/>
      <c r="CB557" s="143"/>
      <c r="CC557" s="143"/>
      <c r="CD557" s="143"/>
      <c r="CE557" s="143"/>
      <c r="CF557" s="143"/>
      <c r="CG557" s="143"/>
      <c r="CH557" s="143"/>
      <c r="CI557" s="143"/>
      <c r="CJ557" s="143"/>
      <c r="CK557" s="143"/>
      <c r="CL557" s="143"/>
      <c r="CM557" s="143"/>
      <c r="CN557" s="143"/>
      <c r="CO557" s="143"/>
      <c r="CP557" s="143"/>
      <c r="CQ557" s="143"/>
      <c r="CR557" s="143"/>
      <c r="CS557" s="143"/>
      <c r="CT557" s="143"/>
      <c r="CU557" s="143"/>
      <c r="CV557" s="143"/>
      <c r="CW557" s="143"/>
      <c r="CX557" s="143"/>
      <c r="CY557" s="143"/>
      <c r="CZ557" s="143"/>
      <c r="DA557" s="143"/>
      <c r="DB557" s="143"/>
      <c r="DC557" s="143"/>
      <c r="DD557" s="143"/>
      <c r="DE557" s="143"/>
      <c r="DF557" s="143"/>
      <c r="DG557" s="143"/>
      <c r="DH557" s="143"/>
      <c r="DI557" s="143"/>
      <c r="DJ557" s="143"/>
      <c r="DK557" s="143"/>
      <c r="DL557" s="143"/>
      <c r="DM557" s="143"/>
      <c r="DN557" s="143"/>
      <c r="DO557" s="143"/>
      <c r="DP557" s="143"/>
      <c r="DQ557" s="143"/>
      <c r="DR557" s="143"/>
      <c r="DS557" s="143"/>
      <c r="DT557" s="143"/>
      <c r="DU557" s="143"/>
      <c r="DV557" s="143"/>
      <c r="DW557" s="143"/>
      <c r="DX557" s="143"/>
      <c r="DY557" s="143"/>
      <c r="DZ557" s="143"/>
      <c r="EA557" s="143"/>
      <c r="EB557" s="143"/>
      <c r="EC557" s="143"/>
      <c r="ED557" s="143"/>
      <c r="EE557" s="143"/>
      <c r="EF557" s="143"/>
      <c r="EG557" s="143"/>
      <c r="EH557" s="143"/>
      <c r="EI557" s="143"/>
      <c r="EJ557" s="143"/>
      <c r="EK557" s="143"/>
      <c r="EL557" s="143"/>
      <c r="EM557" s="143"/>
      <c r="EN557" s="143"/>
      <c r="EO557" s="143"/>
      <c r="EP557" s="143"/>
      <c r="EQ557" s="143"/>
      <c r="ER557" s="143"/>
      <c r="ES557" s="143"/>
      <c r="ET557" s="143"/>
      <c r="EU557" s="143"/>
      <c r="EV557" s="143"/>
      <c r="EW557" s="143"/>
      <c r="EX557" s="143"/>
      <c r="EY557" s="143"/>
      <c r="EZ557" s="143"/>
      <c r="FA557" s="143"/>
      <c r="FB557" s="143"/>
      <c r="FC557" s="143"/>
      <c r="FD557" s="143"/>
      <c r="FE557" s="143"/>
      <c r="FF557" s="143"/>
      <c r="FG557" s="143"/>
      <c r="FH557" s="143"/>
      <c r="FI557" s="143"/>
      <c r="FJ557" s="143"/>
      <c r="FK557" s="143"/>
      <c r="FL557" s="143"/>
      <c r="FM557" s="143"/>
      <c r="FN557" s="143"/>
      <c r="FO557" s="143"/>
      <c r="FP557" s="143"/>
      <c r="FQ557" s="143"/>
      <c r="FR557" s="143"/>
      <c r="FS557" s="143"/>
      <c r="FT557" s="143"/>
      <c r="FU557" s="143"/>
      <c r="FV557" s="143"/>
      <c r="FW557" s="143"/>
      <c r="FX557" s="143"/>
      <c r="FY557" s="143"/>
      <c r="FZ557" s="143"/>
      <c r="GA557" s="143"/>
      <c r="GB557" s="143"/>
      <c r="GC557" s="143"/>
      <c r="GD557" s="143"/>
      <c r="GE557" s="143"/>
      <c r="GF557" s="143"/>
      <c r="GG557" s="143"/>
      <c r="GH557" s="143"/>
      <c r="GI557" s="143"/>
      <c r="GJ557" s="143"/>
      <c r="GK557" s="143"/>
      <c r="GL557" s="143"/>
      <c r="GM557" s="143"/>
      <c r="GN557" s="143"/>
      <c r="GO557" s="143"/>
      <c r="GP557" s="143"/>
      <c r="GQ557" s="143"/>
      <c r="GR557" s="143"/>
      <c r="GS557" s="143"/>
      <c r="GT557" s="143"/>
      <c r="GU557" s="143"/>
      <c r="GV557" s="143"/>
      <c r="GW557" s="143"/>
      <c r="GX557" s="143"/>
      <c r="GY557" s="143"/>
      <c r="GZ557" s="143"/>
      <c r="HA557" s="143"/>
      <c r="HB557" s="143"/>
      <c r="HC557" s="143"/>
      <c r="HD557" s="143"/>
      <c r="HE557" s="143"/>
      <c r="HF557" s="143"/>
      <c r="HG557" s="143"/>
      <c r="HH557" s="143"/>
      <c r="HI557" s="143"/>
      <c r="HJ557" s="143"/>
      <c r="HK557" s="143"/>
      <c r="HL557" s="143"/>
      <c r="HM557" s="143"/>
      <c r="HN557" s="143"/>
      <c r="HO557" s="143"/>
      <c r="HP557" s="143"/>
      <c r="HQ557" s="143"/>
      <c r="HR557" s="143"/>
      <c r="HS557" s="143"/>
      <c r="HT557" s="143"/>
      <c r="HU557" s="143"/>
      <c r="HV557" s="143"/>
      <c r="HW557" s="143"/>
      <c r="HX557" s="143"/>
      <c r="HY557" s="143"/>
      <c r="HZ557" s="143"/>
      <c r="IA557" s="143"/>
      <c r="IB557" s="143"/>
      <c r="IC557" s="143"/>
      <c r="ID557" s="143"/>
      <c r="IE557" s="143"/>
      <c r="IF557" s="143"/>
      <c r="IG557" s="143"/>
    </row>
    <row r="558" spans="1:241" ht="15.75">
      <c r="A558" s="138">
        <f t="shared" si="18"/>
        <v>555</v>
      </c>
      <c r="B558" s="137" t="s">
        <v>574</v>
      </c>
      <c r="C558" s="139">
        <v>10120</v>
      </c>
      <c r="D558" s="140">
        <v>777.56</v>
      </c>
      <c r="E558" s="140">
        <v>693.59</v>
      </c>
      <c r="F558" s="140">
        <v>693.59</v>
      </c>
      <c r="G558" s="140">
        <v>637.61</v>
      </c>
      <c r="H558" s="140">
        <v>693.59</v>
      </c>
      <c r="I558" s="140">
        <v>693.59</v>
      </c>
      <c r="J558" s="140">
        <v>715.54</v>
      </c>
      <c r="K558" s="140">
        <v>745.63</v>
      </c>
      <c r="L558" s="140">
        <v>0</v>
      </c>
      <c r="M558" s="140">
        <v>0</v>
      </c>
      <c r="N558" s="140"/>
      <c r="O558" s="141">
        <v>0</v>
      </c>
      <c r="P558" s="142">
        <f t="shared" si="19"/>
        <v>5650.700000000001</v>
      </c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  <c r="BU558" s="143"/>
      <c r="BV558" s="143"/>
      <c r="BW558" s="143"/>
      <c r="BX558" s="143"/>
      <c r="BY558" s="143"/>
      <c r="BZ558" s="143"/>
      <c r="CA558" s="143"/>
      <c r="CB558" s="143"/>
      <c r="CC558" s="143"/>
      <c r="CD558" s="143"/>
      <c r="CE558" s="143"/>
      <c r="CF558" s="143"/>
      <c r="CG558" s="143"/>
      <c r="CH558" s="143"/>
      <c r="CI558" s="143"/>
      <c r="CJ558" s="143"/>
      <c r="CK558" s="143"/>
      <c r="CL558" s="143"/>
      <c r="CM558" s="143"/>
      <c r="CN558" s="143"/>
      <c r="CO558" s="143"/>
      <c r="CP558" s="143"/>
      <c r="CQ558" s="143"/>
      <c r="CR558" s="143"/>
      <c r="CS558" s="143"/>
      <c r="CT558" s="143"/>
      <c r="CU558" s="143"/>
      <c r="CV558" s="143"/>
      <c r="CW558" s="143"/>
      <c r="CX558" s="143"/>
      <c r="CY558" s="143"/>
      <c r="CZ558" s="143"/>
      <c r="DA558" s="143"/>
      <c r="DB558" s="143"/>
      <c r="DC558" s="143"/>
      <c r="DD558" s="143"/>
      <c r="DE558" s="143"/>
      <c r="DF558" s="143"/>
      <c r="DG558" s="143"/>
      <c r="DH558" s="143"/>
      <c r="DI558" s="143"/>
      <c r="DJ558" s="143"/>
      <c r="DK558" s="143"/>
      <c r="DL558" s="143"/>
      <c r="DM558" s="143"/>
      <c r="DN558" s="143"/>
      <c r="DO558" s="143"/>
      <c r="DP558" s="143"/>
      <c r="DQ558" s="143"/>
      <c r="DR558" s="143"/>
      <c r="DS558" s="143"/>
      <c r="DT558" s="143"/>
      <c r="DU558" s="143"/>
      <c r="DV558" s="143"/>
      <c r="DW558" s="143"/>
      <c r="DX558" s="143"/>
      <c r="DY558" s="143"/>
      <c r="DZ558" s="143"/>
      <c r="EA558" s="143"/>
      <c r="EB558" s="143"/>
      <c r="EC558" s="143"/>
      <c r="ED558" s="143"/>
      <c r="EE558" s="143"/>
      <c r="EF558" s="143"/>
      <c r="EG558" s="143"/>
      <c r="EH558" s="143"/>
      <c r="EI558" s="143"/>
      <c r="EJ558" s="143"/>
      <c r="EK558" s="143"/>
      <c r="EL558" s="143"/>
      <c r="EM558" s="143"/>
      <c r="EN558" s="143"/>
      <c r="EO558" s="143"/>
      <c r="EP558" s="143"/>
      <c r="EQ558" s="143"/>
      <c r="ER558" s="143"/>
      <c r="ES558" s="143"/>
      <c r="ET558" s="143"/>
      <c r="EU558" s="143"/>
      <c r="EV558" s="143"/>
      <c r="EW558" s="143"/>
      <c r="EX558" s="143"/>
      <c r="EY558" s="143"/>
      <c r="EZ558" s="143"/>
      <c r="FA558" s="143"/>
      <c r="FB558" s="143"/>
      <c r="FC558" s="143"/>
      <c r="FD558" s="143"/>
      <c r="FE558" s="143"/>
      <c r="FF558" s="143"/>
      <c r="FG558" s="143"/>
      <c r="FH558" s="143"/>
      <c r="FI558" s="143"/>
      <c r="FJ558" s="143"/>
      <c r="FK558" s="143"/>
      <c r="FL558" s="143"/>
      <c r="FM558" s="143"/>
      <c r="FN558" s="143"/>
      <c r="FO558" s="143"/>
      <c r="FP558" s="143"/>
      <c r="FQ558" s="143"/>
      <c r="FR558" s="143"/>
      <c r="FS558" s="143"/>
      <c r="FT558" s="143"/>
      <c r="FU558" s="143"/>
      <c r="FV558" s="143"/>
      <c r="FW558" s="143"/>
      <c r="FX558" s="143"/>
      <c r="FY558" s="143"/>
      <c r="FZ558" s="143"/>
      <c r="GA558" s="143"/>
      <c r="GB558" s="143"/>
      <c r="GC558" s="143"/>
      <c r="GD558" s="143"/>
      <c r="GE558" s="143"/>
      <c r="GF558" s="143"/>
      <c r="GG558" s="143"/>
      <c r="GH558" s="143"/>
      <c r="GI558" s="143"/>
      <c r="GJ558" s="143"/>
      <c r="GK558" s="143"/>
      <c r="GL558" s="143"/>
      <c r="GM558" s="143"/>
      <c r="GN558" s="143"/>
      <c r="GO558" s="143"/>
      <c r="GP558" s="143"/>
      <c r="GQ558" s="143"/>
      <c r="GR558" s="143"/>
      <c r="GS558" s="143"/>
      <c r="GT558" s="143"/>
      <c r="GU558" s="143"/>
      <c r="GV558" s="143"/>
      <c r="GW558" s="143"/>
      <c r="GX558" s="143"/>
      <c r="GY558" s="143"/>
      <c r="GZ558" s="143"/>
      <c r="HA558" s="143"/>
      <c r="HB558" s="143"/>
      <c r="HC558" s="143"/>
      <c r="HD558" s="143"/>
      <c r="HE558" s="143"/>
      <c r="HF558" s="143"/>
      <c r="HG558" s="143"/>
      <c r="HH558" s="143"/>
      <c r="HI558" s="143"/>
      <c r="HJ558" s="143"/>
      <c r="HK558" s="143"/>
      <c r="HL558" s="143"/>
      <c r="HM558" s="143"/>
      <c r="HN558" s="143"/>
      <c r="HO558" s="143"/>
      <c r="HP558" s="143"/>
      <c r="HQ558" s="143"/>
      <c r="HR558" s="143"/>
      <c r="HS558" s="143"/>
      <c r="HT558" s="143"/>
      <c r="HU558" s="143"/>
      <c r="HV558" s="143"/>
      <c r="HW558" s="143"/>
      <c r="HX558" s="143"/>
      <c r="HY558" s="143"/>
      <c r="HZ558" s="143"/>
      <c r="IA558" s="143"/>
      <c r="IB558" s="143"/>
      <c r="IC558" s="143"/>
      <c r="ID558" s="143"/>
      <c r="IE558" s="143"/>
      <c r="IF558" s="143"/>
      <c r="IG558" s="143"/>
    </row>
    <row r="559" spans="1:241" ht="15.75">
      <c r="A559" s="138">
        <f t="shared" si="18"/>
        <v>556</v>
      </c>
      <c r="B559" s="137" t="s">
        <v>575</v>
      </c>
      <c r="C559" s="139">
        <v>10121</v>
      </c>
      <c r="D559" s="140">
        <v>755.73</v>
      </c>
      <c r="E559" s="140">
        <v>304.81</v>
      </c>
      <c r="F559" s="140">
        <v>304.81</v>
      </c>
      <c r="G559" s="140">
        <v>398.02</v>
      </c>
      <c r="H559" s="140">
        <v>312.65</v>
      </c>
      <c r="I559" s="140">
        <v>312.65</v>
      </c>
      <c r="J559" s="140">
        <v>336.11</v>
      </c>
      <c r="K559" s="140">
        <v>873.81</v>
      </c>
      <c r="L559" s="140">
        <v>873.81</v>
      </c>
      <c r="M559" s="140">
        <v>0</v>
      </c>
      <c r="N559" s="140"/>
      <c r="O559" s="141">
        <v>0</v>
      </c>
      <c r="P559" s="142">
        <f t="shared" si="19"/>
        <v>4472.4</v>
      </c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  <c r="BU559" s="143"/>
      <c r="BV559" s="143"/>
      <c r="BW559" s="143"/>
      <c r="BX559" s="143"/>
      <c r="BY559" s="143"/>
      <c r="BZ559" s="143"/>
      <c r="CA559" s="143"/>
      <c r="CB559" s="143"/>
      <c r="CC559" s="143"/>
      <c r="CD559" s="143"/>
      <c r="CE559" s="143"/>
      <c r="CF559" s="143"/>
      <c r="CG559" s="143"/>
      <c r="CH559" s="143"/>
      <c r="CI559" s="143"/>
      <c r="CJ559" s="143"/>
      <c r="CK559" s="143"/>
      <c r="CL559" s="143"/>
      <c r="CM559" s="143"/>
      <c r="CN559" s="143"/>
      <c r="CO559" s="143"/>
      <c r="CP559" s="143"/>
      <c r="CQ559" s="143"/>
      <c r="CR559" s="143"/>
      <c r="CS559" s="143"/>
      <c r="CT559" s="143"/>
      <c r="CU559" s="143"/>
      <c r="CV559" s="143"/>
      <c r="CW559" s="143"/>
      <c r="CX559" s="143"/>
      <c r="CY559" s="143"/>
      <c r="CZ559" s="143"/>
      <c r="DA559" s="143"/>
      <c r="DB559" s="143"/>
      <c r="DC559" s="143"/>
      <c r="DD559" s="143"/>
      <c r="DE559" s="143"/>
      <c r="DF559" s="143"/>
      <c r="DG559" s="143"/>
      <c r="DH559" s="143"/>
      <c r="DI559" s="143"/>
      <c r="DJ559" s="143"/>
      <c r="DK559" s="143"/>
      <c r="DL559" s="143"/>
      <c r="DM559" s="143"/>
      <c r="DN559" s="143"/>
      <c r="DO559" s="143"/>
      <c r="DP559" s="143"/>
      <c r="DQ559" s="143"/>
      <c r="DR559" s="143"/>
      <c r="DS559" s="143"/>
      <c r="DT559" s="143"/>
      <c r="DU559" s="143"/>
      <c r="DV559" s="143"/>
      <c r="DW559" s="143"/>
      <c r="DX559" s="143"/>
      <c r="DY559" s="143"/>
      <c r="DZ559" s="143"/>
      <c r="EA559" s="143"/>
      <c r="EB559" s="143"/>
      <c r="EC559" s="143"/>
      <c r="ED559" s="143"/>
      <c r="EE559" s="143"/>
      <c r="EF559" s="143"/>
      <c r="EG559" s="143"/>
      <c r="EH559" s="143"/>
      <c r="EI559" s="143"/>
      <c r="EJ559" s="143"/>
      <c r="EK559" s="143"/>
      <c r="EL559" s="143"/>
      <c r="EM559" s="143"/>
      <c r="EN559" s="143"/>
      <c r="EO559" s="143"/>
      <c r="EP559" s="143"/>
      <c r="EQ559" s="143"/>
      <c r="ER559" s="143"/>
      <c r="ES559" s="143"/>
      <c r="ET559" s="143"/>
      <c r="EU559" s="143"/>
      <c r="EV559" s="143"/>
      <c r="EW559" s="143"/>
      <c r="EX559" s="143"/>
      <c r="EY559" s="143"/>
      <c r="EZ559" s="143"/>
      <c r="FA559" s="143"/>
      <c r="FB559" s="143"/>
      <c r="FC559" s="143"/>
      <c r="FD559" s="143"/>
      <c r="FE559" s="143"/>
      <c r="FF559" s="143"/>
      <c r="FG559" s="143"/>
      <c r="FH559" s="143"/>
      <c r="FI559" s="143"/>
      <c r="FJ559" s="143"/>
      <c r="FK559" s="143"/>
      <c r="FL559" s="143"/>
      <c r="FM559" s="143"/>
      <c r="FN559" s="143"/>
      <c r="FO559" s="143"/>
      <c r="FP559" s="143"/>
      <c r="FQ559" s="143"/>
      <c r="FR559" s="143"/>
      <c r="FS559" s="143"/>
      <c r="FT559" s="143"/>
      <c r="FU559" s="143"/>
      <c r="FV559" s="143"/>
      <c r="FW559" s="143"/>
      <c r="FX559" s="143"/>
      <c r="FY559" s="143"/>
      <c r="FZ559" s="143"/>
      <c r="GA559" s="143"/>
      <c r="GB559" s="143"/>
      <c r="GC559" s="143"/>
      <c r="GD559" s="143"/>
      <c r="GE559" s="143"/>
      <c r="GF559" s="143"/>
      <c r="GG559" s="143"/>
      <c r="GH559" s="143"/>
      <c r="GI559" s="143"/>
      <c r="GJ559" s="143"/>
      <c r="GK559" s="143"/>
      <c r="GL559" s="143"/>
      <c r="GM559" s="143"/>
      <c r="GN559" s="143"/>
      <c r="GO559" s="143"/>
      <c r="GP559" s="143"/>
      <c r="GQ559" s="143"/>
      <c r="GR559" s="143"/>
      <c r="GS559" s="143"/>
      <c r="GT559" s="143"/>
      <c r="GU559" s="143"/>
      <c r="GV559" s="143"/>
      <c r="GW559" s="143"/>
      <c r="GX559" s="143"/>
      <c r="GY559" s="143"/>
      <c r="GZ559" s="143"/>
      <c r="HA559" s="143"/>
      <c r="HB559" s="143"/>
      <c r="HC559" s="143"/>
      <c r="HD559" s="143"/>
      <c r="HE559" s="143"/>
      <c r="HF559" s="143"/>
      <c r="HG559" s="143"/>
      <c r="HH559" s="143"/>
      <c r="HI559" s="143"/>
      <c r="HJ559" s="143"/>
      <c r="HK559" s="143"/>
      <c r="HL559" s="143"/>
      <c r="HM559" s="143"/>
      <c r="HN559" s="143"/>
      <c r="HO559" s="143"/>
      <c r="HP559" s="143"/>
      <c r="HQ559" s="143"/>
      <c r="HR559" s="143"/>
      <c r="HS559" s="143"/>
      <c r="HT559" s="143"/>
      <c r="HU559" s="143"/>
      <c r="HV559" s="143"/>
      <c r="HW559" s="143"/>
      <c r="HX559" s="143"/>
      <c r="HY559" s="143"/>
      <c r="HZ559" s="143"/>
      <c r="IA559" s="143"/>
      <c r="IB559" s="143"/>
      <c r="IC559" s="143"/>
      <c r="ID559" s="143"/>
      <c r="IE559" s="143"/>
      <c r="IF559" s="143"/>
      <c r="IG559" s="143"/>
    </row>
    <row r="560" spans="1:241" ht="15.75">
      <c r="A560" s="138">
        <f t="shared" si="18"/>
        <v>557</v>
      </c>
      <c r="B560" s="137" t="s">
        <v>576</v>
      </c>
      <c r="C560" s="139">
        <v>10122</v>
      </c>
      <c r="D560" s="140">
        <v>812.83</v>
      </c>
      <c r="E560" s="140">
        <v>812.83</v>
      </c>
      <c r="F560" s="140">
        <v>812.83</v>
      </c>
      <c r="G560" s="140">
        <v>812.83</v>
      </c>
      <c r="H560" s="140">
        <v>812.83</v>
      </c>
      <c r="I560" s="140">
        <v>812.83</v>
      </c>
      <c r="J560" s="140">
        <v>873.81</v>
      </c>
      <c r="K560" s="140">
        <v>873.81</v>
      </c>
      <c r="L560" s="140">
        <v>0</v>
      </c>
      <c r="M560" s="140">
        <v>0</v>
      </c>
      <c r="N560" s="140"/>
      <c r="O560" s="141">
        <v>0</v>
      </c>
      <c r="P560" s="142">
        <f t="shared" si="19"/>
        <v>6624.6</v>
      </c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43"/>
      <c r="BX560" s="143"/>
      <c r="BY560" s="143"/>
      <c r="BZ560" s="143"/>
      <c r="CA560" s="143"/>
      <c r="CB560" s="143"/>
      <c r="CC560" s="143"/>
      <c r="CD560" s="143"/>
      <c r="CE560" s="143"/>
      <c r="CF560" s="143"/>
      <c r="CG560" s="143"/>
      <c r="CH560" s="143"/>
      <c r="CI560" s="143"/>
      <c r="CJ560" s="143"/>
      <c r="CK560" s="143"/>
      <c r="CL560" s="143"/>
      <c r="CM560" s="143"/>
      <c r="CN560" s="143"/>
      <c r="CO560" s="143"/>
      <c r="CP560" s="143"/>
      <c r="CQ560" s="143"/>
      <c r="CR560" s="143"/>
      <c r="CS560" s="143"/>
      <c r="CT560" s="143"/>
      <c r="CU560" s="143"/>
      <c r="CV560" s="143"/>
      <c r="CW560" s="143"/>
      <c r="CX560" s="143"/>
      <c r="CY560" s="143"/>
      <c r="CZ560" s="143"/>
      <c r="DA560" s="143"/>
      <c r="DB560" s="143"/>
      <c r="DC560" s="143"/>
      <c r="DD560" s="143"/>
      <c r="DE560" s="143"/>
      <c r="DF560" s="143"/>
      <c r="DG560" s="143"/>
      <c r="DH560" s="143"/>
      <c r="DI560" s="143"/>
      <c r="DJ560" s="143"/>
      <c r="DK560" s="143"/>
      <c r="DL560" s="143"/>
      <c r="DM560" s="143"/>
      <c r="DN560" s="143"/>
      <c r="DO560" s="143"/>
      <c r="DP560" s="143"/>
      <c r="DQ560" s="143"/>
      <c r="DR560" s="143"/>
      <c r="DS560" s="143"/>
      <c r="DT560" s="143"/>
      <c r="DU560" s="143"/>
      <c r="DV560" s="143"/>
      <c r="DW560" s="143"/>
      <c r="DX560" s="143"/>
      <c r="DY560" s="143"/>
      <c r="DZ560" s="143"/>
      <c r="EA560" s="143"/>
      <c r="EB560" s="143"/>
      <c r="EC560" s="143"/>
      <c r="ED560" s="143"/>
      <c r="EE560" s="143"/>
      <c r="EF560" s="143"/>
      <c r="EG560" s="143"/>
      <c r="EH560" s="143"/>
      <c r="EI560" s="143"/>
      <c r="EJ560" s="143"/>
      <c r="EK560" s="143"/>
      <c r="EL560" s="143"/>
      <c r="EM560" s="143"/>
      <c r="EN560" s="143"/>
      <c r="EO560" s="143"/>
      <c r="EP560" s="143"/>
      <c r="EQ560" s="143"/>
      <c r="ER560" s="143"/>
      <c r="ES560" s="143"/>
      <c r="ET560" s="143"/>
      <c r="EU560" s="143"/>
      <c r="EV560" s="143"/>
      <c r="EW560" s="143"/>
      <c r="EX560" s="143"/>
      <c r="EY560" s="143"/>
      <c r="EZ560" s="143"/>
      <c r="FA560" s="143"/>
      <c r="FB560" s="143"/>
      <c r="FC560" s="143"/>
      <c r="FD560" s="143"/>
      <c r="FE560" s="143"/>
      <c r="FF560" s="143"/>
      <c r="FG560" s="143"/>
      <c r="FH560" s="143"/>
      <c r="FI560" s="143"/>
      <c r="FJ560" s="143"/>
      <c r="FK560" s="143"/>
      <c r="FL560" s="143"/>
      <c r="FM560" s="143"/>
      <c r="FN560" s="143"/>
      <c r="FO560" s="143"/>
      <c r="FP560" s="143"/>
      <c r="FQ560" s="143"/>
      <c r="FR560" s="143"/>
      <c r="FS560" s="143"/>
      <c r="FT560" s="143"/>
      <c r="FU560" s="143"/>
      <c r="FV560" s="143"/>
      <c r="FW560" s="143"/>
      <c r="FX560" s="143"/>
      <c r="FY560" s="143"/>
      <c r="FZ560" s="143"/>
      <c r="GA560" s="143"/>
      <c r="GB560" s="143"/>
      <c r="GC560" s="143"/>
      <c r="GD560" s="143"/>
      <c r="GE560" s="143"/>
      <c r="GF560" s="143"/>
      <c r="GG560" s="143"/>
      <c r="GH560" s="143"/>
      <c r="GI560" s="143"/>
      <c r="GJ560" s="143"/>
      <c r="GK560" s="143"/>
      <c r="GL560" s="143"/>
      <c r="GM560" s="143"/>
      <c r="GN560" s="143"/>
      <c r="GO560" s="143"/>
      <c r="GP560" s="143"/>
      <c r="GQ560" s="143"/>
      <c r="GR560" s="143"/>
      <c r="GS560" s="143"/>
      <c r="GT560" s="143"/>
      <c r="GU560" s="143"/>
      <c r="GV560" s="143"/>
      <c r="GW560" s="143"/>
      <c r="GX560" s="143"/>
      <c r="GY560" s="143"/>
      <c r="GZ560" s="143"/>
      <c r="HA560" s="143"/>
      <c r="HB560" s="143"/>
      <c r="HC560" s="143"/>
      <c r="HD560" s="143"/>
      <c r="HE560" s="143"/>
      <c r="HF560" s="143"/>
      <c r="HG560" s="143"/>
      <c r="HH560" s="143"/>
      <c r="HI560" s="143"/>
      <c r="HJ560" s="143"/>
      <c r="HK560" s="143"/>
      <c r="HL560" s="143"/>
      <c r="HM560" s="143"/>
      <c r="HN560" s="143"/>
      <c r="HO560" s="143"/>
      <c r="HP560" s="143"/>
      <c r="HQ560" s="143"/>
      <c r="HR560" s="143"/>
      <c r="HS560" s="143"/>
      <c r="HT560" s="143"/>
      <c r="HU560" s="143"/>
      <c r="HV560" s="143"/>
      <c r="HW560" s="143"/>
      <c r="HX560" s="143"/>
      <c r="HY560" s="143"/>
      <c r="HZ560" s="143"/>
      <c r="IA560" s="143"/>
      <c r="IB560" s="143"/>
      <c r="IC560" s="143"/>
      <c r="ID560" s="143"/>
      <c r="IE560" s="143"/>
      <c r="IF560" s="143"/>
      <c r="IG560" s="143"/>
    </row>
    <row r="561" spans="1:241" ht="15.75">
      <c r="A561" s="138">
        <f t="shared" si="18"/>
        <v>558</v>
      </c>
      <c r="B561" s="137" t="s">
        <v>577</v>
      </c>
      <c r="C561" s="139">
        <v>10123</v>
      </c>
      <c r="D561" s="140">
        <v>889.52</v>
      </c>
      <c r="E561" s="140">
        <v>1617.26</v>
      </c>
      <c r="F561" s="140">
        <v>1127.44</v>
      </c>
      <c r="G561" s="140">
        <v>791.55</v>
      </c>
      <c r="H561" s="140">
        <v>889.52</v>
      </c>
      <c r="I561" s="140">
        <v>609.62</v>
      </c>
      <c r="J561" s="140">
        <v>655.36</v>
      </c>
      <c r="K561" s="140">
        <v>655.36</v>
      </c>
      <c r="L561" s="140">
        <v>0</v>
      </c>
      <c r="M561" s="140">
        <v>0</v>
      </c>
      <c r="N561" s="140"/>
      <c r="O561" s="141">
        <v>0</v>
      </c>
      <c r="P561" s="142">
        <f t="shared" si="19"/>
        <v>7235.629999999998</v>
      </c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  <c r="BU561" s="143"/>
      <c r="BV561" s="143"/>
      <c r="BW561" s="143"/>
      <c r="BX561" s="143"/>
      <c r="BY561" s="143"/>
      <c r="BZ561" s="143"/>
      <c r="CA561" s="143"/>
      <c r="CB561" s="143"/>
      <c r="CC561" s="143"/>
      <c r="CD561" s="143"/>
      <c r="CE561" s="143"/>
      <c r="CF561" s="143"/>
      <c r="CG561" s="143"/>
      <c r="CH561" s="143"/>
      <c r="CI561" s="143"/>
      <c r="CJ561" s="143"/>
      <c r="CK561" s="143"/>
      <c r="CL561" s="143"/>
      <c r="CM561" s="143"/>
      <c r="CN561" s="143"/>
      <c r="CO561" s="143"/>
      <c r="CP561" s="143"/>
      <c r="CQ561" s="143"/>
      <c r="CR561" s="143"/>
      <c r="CS561" s="143"/>
      <c r="CT561" s="143"/>
      <c r="CU561" s="143"/>
      <c r="CV561" s="143"/>
      <c r="CW561" s="143"/>
      <c r="CX561" s="143"/>
      <c r="CY561" s="143"/>
      <c r="CZ561" s="143"/>
      <c r="DA561" s="143"/>
      <c r="DB561" s="143"/>
      <c r="DC561" s="143"/>
      <c r="DD561" s="143"/>
      <c r="DE561" s="143"/>
      <c r="DF561" s="143"/>
      <c r="DG561" s="143"/>
      <c r="DH561" s="143"/>
      <c r="DI561" s="143"/>
      <c r="DJ561" s="143"/>
      <c r="DK561" s="143"/>
      <c r="DL561" s="143"/>
      <c r="DM561" s="143"/>
      <c r="DN561" s="143"/>
      <c r="DO561" s="143"/>
      <c r="DP561" s="143"/>
      <c r="DQ561" s="143"/>
      <c r="DR561" s="143"/>
      <c r="DS561" s="143"/>
      <c r="DT561" s="143"/>
      <c r="DU561" s="143"/>
      <c r="DV561" s="143"/>
      <c r="DW561" s="143"/>
      <c r="DX561" s="143"/>
      <c r="DY561" s="143"/>
      <c r="DZ561" s="143"/>
      <c r="EA561" s="143"/>
      <c r="EB561" s="143"/>
      <c r="EC561" s="143"/>
      <c r="ED561" s="143"/>
      <c r="EE561" s="143"/>
      <c r="EF561" s="143"/>
      <c r="EG561" s="143"/>
      <c r="EH561" s="143"/>
      <c r="EI561" s="143"/>
      <c r="EJ561" s="143"/>
      <c r="EK561" s="143"/>
      <c r="EL561" s="143"/>
      <c r="EM561" s="143"/>
      <c r="EN561" s="143"/>
      <c r="EO561" s="143"/>
      <c r="EP561" s="143"/>
      <c r="EQ561" s="143"/>
      <c r="ER561" s="143"/>
      <c r="ES561" s="143"/>
      <c r="ET561" s="143"/>
      <c r="EU561" s="143"/>
      <c r="EV561" s="143"/>
      <c r="EW561" s="143"/>
      <c r="EX561" s="143"/>
      <c r="EY561" s="143"/>
      <c r="EZ561" s="143"/>
      <c r="FA561" s="143"/>
      <c r="FB561" s="143"/>
      <c r="FC561" s="143"/>
      <c r="FD561" s="143"/>
      <c r="FE561" s="143"/>
      <c r="FF561" s="143"/>
      <c r="FG561" s="143"/>
      <c r="FH561" s="143"/>
      <c r="FI561" s="143"/>
      <c r="FJ561" s="143"/>
      <c r="FK561" s="143"/>
      <c r="FL561" s="143"/>
      <c r="FM561" s="143"/>
      <c r="FN561" s="143"/>
      <c r="FO561" s="143"/>
      <c r="FP561" s="143"/>
      <c r="FQ561" s="143"/>
      <c r="FR561" s="143"/>
      <c r="FS561" s="143"/>
      <c r="FT561" s="143"/>
      <c r="FU561" s="143"/>
      <c r="FV561" s="143"/>
      <c r="FW561" s="143"/>
      <c r="FX561" s="143"/>
      <c r="FY561" s="143"/>
      <c r="FZ561" s="143"/>
      <c r="GA561" s="143"/>
      <c r="GB561" s="143"/>
      <c r="GC561" s="143"/>
      <c r="GD561" s="143"/>
      <c r="GE561" s="143"/>
      <c r="GF561" s="143"/>
      <c r="GG561" s="143"/>
      <c r="GH561" s="143"/>
      <c r="GI561" s="143"/>
      <c r="GJ561" s="143"/>
      <c r="GK561" s="143"/>
      <c r="GL561" s="143"/>
      <c r="GM561" s="143"/>
      <c r="GN561" s="143"/>
      <c r="GO561" s="143"/>
      <c r="GP561" s="143"/>
      <c r="GQ561" s="143"/>
      <c r="GR561" s="143"/>
      <c r="GS561" s="143"/>
      <c r="GT561" s="143"/>
      <c r="GU561" s="143"/>
      <c r="GV561" s="143"/>
      <c r="GW561" s="143"/>
      <c r="GX561" s="143"/>
      <c r="GY561" s="143"/>
      <c r="GZ561" s="143"/>
      <c r="HA561" s="143"/>
      <c r="HB561" s="143"/>
      <c r="HC561" s="143"/>
      <c r="HD561" s="143"/>
      <c r="HE561" s="143"/>
      <c r="HF561" s="143"/>
      <c r="HG561" s="143"/>
      <c r="HH561" s="143"/>
      <c r="HI561" s="143"/>
      <c r="HJ561" s="143"/>
      <c r="HK561" s="143"/>
      <c r="HL561" s="143"/>
      <c r="HM561" s="143"/>
      <c r="HN561" s="143"/>
      <c r="HO561" s="143"/>
      <c r="HP561" s="143"/>
      <c r="HQ561" s="143"/>
      <c r="HR561" s="143"/>
      <c r="HS561" s="143"/>
      <c r="HT561" s="143"/>
      <c r="HU561" s="143"/>
      <c r="HV561" s="143"/>
      <c r="HW561" s="143"/>
      <c r="HX561" s="143"/>
      <c r="HY561" s="143"/>
      <c r="HZ561" s="143"/>
      <c r="IA561" s="143"/>
      <c r="IB561" s="143"/>
      <c r="IC561" s="143"/>
      <c r="ID561" s="143"/>
      <c r="IE561" s="143"/>
      <c r="IF561" s="143"/>
      <c r="IG561" s="143"/>
    </row>
    <row r="562" spans="1:241" ht="15.75">
      <c r="A562" s="138">
        <f t="shared" si="18"/>
        <v>559</v>
      </c>
      <c r="B562" s="137" t="s">
        <v>578</v>
      </c>
      <c r="C562" s="139">
        <v>10124</v>
      </c>
      <c r="D562" s="140">
        <v>609.62</v>
      </c>
      <c r="E562" s="140">
        <v>609.62</v>
      </c>
      <c r="F562" s="140">
        <v>609.62</v>
      </c>
      <c r="G562" s="140">
        <v>609.62</v>
      </c>
      <c r="H562" s="140">
        <v>609.62</v>
      </c>
      <c r="I562" s="140">
        <v>609.62</v>
      </c>
      <c r="J562" s="140">
        <v>655.36</v>
      </c>
      <c r="K562" s="140">
        <v>655.36</v>
      </c>
      <c r="L562" s="140">
        <v>0</v>
      </c>
      <c r="M562" s="140">
        <v>0</v>
      </c>
      <c r="N562" s="140"/>
      <c r="O562" s="141">
        <v>0</v>
      </c>
      <c r="P562" s="142">
        <f t="shared" si="19"/>
        <v>4968.44</v>
      </c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  <c r="BU562" s="143"/>
      <c r="BV562" s="143"/>
      <c r="BW562" s="143"/>
      <c r="BX562" s="143"/>
      <c r="BY562" s="143"/>
      <c r="BZ562" s="143"/>
      <c r="CA562" s="143"/>
      <c r="CB562" s="143"/>
      <c r="CC562" s="143"/>
      <c r="CD562" s="143"/>
      <c r="CE562" s="143"/>
      <c r="CF562" s="143"/>
      <c r="CG562" s="143"/>
      <c r="CH562" s="143"/>
      <c r="CI562" s="143"/>
      <c r="CJ562" s="143"/>
      <c r="CK562" s="143"/>
      <c r="CL562" s="143"/>
      <c r="CM562" s="143"/>
      <c r="CN562" s="143"/>
      <c r="CO562" s="143"/>
      <c r="CP562" s="143"/>
      <c r="CQ562" s="143"/>
      <c r="CR562" s="143"/>
      <c r="CS562" s="143"/>
      <c r="CT562" s="143"/>
      <c r="CU562" s="143"/>
      <c r="CV562" s="143"/>
      <c r="CW562" s="143"/>
      <c r="CX562" s="143"/>
      <c r="CY562" s="143"/>
      <c r="CZ562" s="143"/>
      <c r="DA562" s="143"/>
      <c r="DB562" s="143"/>
      <c r="DC562" s="143"/>
      <c r="DD562" s="143"/>
      <c r="DE562" s="143"/>
      <c r="DF562" s="143"/>
      <c r="DG562" s="143"/>
      <c r="DH562" s="143"/>
      <c r="DI562" s="143"/>
      <c r="DJ562" s="143"/>
      <c r="DK562" s="143"/>
      <c r="DL562" s="143"/>
      <c r="DM562" s="143"/>
      <c r="DN562" s="143"/>
      <c r="DO562" s="143"/>
      <c r="DP562" s="143"/>
      <c r="DQ562" s="143"/>
      <c r="DR562" s="143"/>
      <c r="DS562" s="143"/>
      <c r="DT562" s="143"/>
      <c r="DU562" s="143"/>
      <c r="DV562" s="143"/>
      <c r="DW562" s="143"/>
      <c r="DX562" s="143"/>
      <c r="DY562" s="143"/>
      <c r="DZ562" s="143"/>
      <c r="EA562" s="143"/>
      <c r="EB562" s="143"/>
      <c r="EC562" s="143"/>
      <c r="ED562" s="143"/>
      <c r="EE562" s="143"/>
      <c r="EF562" s="143"/>
      <c r="EG562" s="143"/>
      <c r="EH562" s="143"/>
      <c r="EI562" s="143"/>
      <c r="EJ562" s="143"/>
      <c r="EK562" s="143"/>
      <c r="EL562" s="143"/>
      <c r="EM562" s="143"/>
      <c r="EN562" s="143"/>
      <c r="EO562" s="143"/>
      <c r="EP562" s="143"/>
      <c r="EQ562" s="143"/>
      <c r="ER562" s="143"/>
      <c r="ES562" s="143"/>
      <c r="ET562" s="143"/>
      <c r="EU562" s="143"/>
      <c r="EV562" s="143"/>
      <c r="EW562" s="143"/>
      <c r="EX562" s="143"/>
      <c r="EY562" s="143"/>
      <c r="EZ562" s="143"/>
      <c r="FA562" s="143"/>
      <c r="FB562" s="143"/>
      <c r="FC562" s="143"/>
      <c r="FD562" s="143"/>
      <c r="FE562" s="143"/>
      <c r="FF562" s="143"/>
      <c r="FG562" s="143"/>
      <c r="FH562" s="143"/>
      <c r="FI562" s="143"/>
      <c r="FJ562" s="143"/>
      <c r="FK562" s="143"/>
      <c r="FL562" s="143"/>
      <c r="FM562" s="143"/>
      <c r="FN562" s="143"/>
      <c r="FO562" s="143"/>
      <c r="FP562" s="143"/>
      <c r="FQ562" s="143"/>
      <c r="FR562" s="143"/>
      <c r="FS562" s="143"/>
      <c r="FT562" s="143"/>
      <c r="FU562" s="143"/>
      <c r="FV562" s="143"/>
      <c r="FW562" s="143"/>
      <c r="FX562" s="143"/>
      <c r="FY562" s="143"/>
      <c r="FZ562" s="143"/>
      <c r="GA562" s="143"/>
      <c r="GB562" s="143"/>
      <c r="GC562" s="143"/>
      <c r="GD562" s="143"/>
      <c r="GE562" s="143"/>
      <c r="GF562" s="143"/>
      <c r="GG562" s="143"/>
      <c r="GH562" s="143"/>
      <c r="GI562" s="143"/>
      <c r="GJ562" s="143"/>
      <c r="GK562" s="143"/>
      <c r="GL562" s="143"/>
      <c r="GM562" s="143"/>
      <c r="GN562" s="143"/>
      <c r="GO562" s="143"/>
      <c r="GP562" s="143"/>
      <c r="GQ562" s="143"/>
      <c r="GR562" s="143"/>
      <c r="GS562" s="143"/>
      <c r="GT562" s="143"/>
      <c r="GU562" s="143"/>
      <c r="GV562" s="143"/>
      <c r="GW562" s="143"/>
      <c r="GX562" s="143"/>
      <c r="GY562" s="143"/>
      <c r="GZ562" s="143"/>
      <c r="HA562" s="143"/>
      <c r="HB562" s="143"/>
      <c r="HC562" s="143"/>
      <c r="HD562" s="143"/>
      <c r="HE562" s="143"/>
      <c r="HF562" s="143"/>
      <c r="HG562" s="143"/>
      <c r="HH562" s="143"/>
      <c r="HI562" s="143"/>
      <c r="HJ562" s="143"/>
      <c r="HK562" s="143"/>
      <c r="HL562" s="143"/>
      <c r="HM562" s="143"/>
      <c r="HN562" s="143"/>
      <c r="HO562" s="143"/>
      <c r="HP562" s="143"/>
      <c r="HQ562" s="143"/>
      <c r="HR562" s="143"/>
      <c r="HS562" s="143"/>
      <c r="HT562" s="143"/>
      <c r="HU562" s="143"/>
      <c r="HV562" s="143"/>
      <c r="HW562" s="143"/>
      <c r="HX562" s="143"/>
      <c r="HY562" s="143"/>
      <c r="HZ562" s="143"/>
      <c r="IA562" s="143"/>
      <c r="IB562" s="143"/>
      <c r="IC562" s="143"/>
      <c r="ID562" s="143"/>
      <c r="IE562" s="143"/>
      <c r="IF562" s="143"/>
      <c r="IG562" s="143"/>
    </row>
    <row r="563" spans="1:241" ht="15.75">
      <c r="A563" s="138">
        <f aca="true" t="shared" si="20" ref="A563:A625">A562+1</f>
        <v>560</v>
      </c>
      <c r="B563" s="137" t="s">
        <v>579</v>
      </c>
      <c r="C563" s="139">
        <v>10125</v>
      </c>
      <c r="D563" s="140">
        <v>304.81</v>
      </c>
      <c r="E563" s="140">
        <v>304.81</v>
      </c>
      <c r="F563" s="140">
        <v>304.81</v>
      </c>
      <c r="G563" s="140">
        <v>304.81</v>
      </c>
      <c r="H563" s="140">
        <v>304.81</v>
      </c>
      <c r="I563" s="140">
        <v>304.81</v>
      </c>
      <c r="J563" s="140">
        <v>327.68</v>
      </c>
      <c r="K563" s="140">
        <v>327.68</v>
      </c>
      <c r="L563" s="140">
        <v>-327.68</v>
      </c>
      <c r="M563" s="140">
        <v>0</v>
      </c>
      <c r="N563" s="140"/>
      <c r="O563" s="141">
        <v>0</v>
      </c>
      <c r="P563" s="142">
        <f t="shared" si="19"/>
        <v>2156.54</v>
      </c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  <c r="BU563" s="143"/>
      <c r="BV563" s="143"/>
      <c r="BW563" s="143"/>
      <c r="BX563" s="143"/>
      <c r="BY563" s="143"/>
      <c r="BZ563" s="143"/>
      <c r="CA563" s="143"/>
      <c r="CB563" s="143"/>
      <c r="CC563" s="143"/>
      <c r="CD563" s="143"/>
      <c r="CE563" s="143"/>
      <c r="CF563" s="143"/>
      <c r="CG563" s="143"/>
      <c r="CH563" s="143"/>
      <c r="CI563" s="143"/>
      <c r="CJ563" s="143"/>
      <c r="CK563" s="143"/>
      <c r="CL563" s="143"/>
      <c r="CM563" s="143"/>
      <c r="CN563" s="143"/>
      <c r="CO563" s="143"/>
      <c r="CP563" s="143"/>
      <c r="CQ563" s="143"/>
      <c r="CR563" s="143"/>
      <c r="CS563" s="143"/>
      <c r="CT563" s="143"/>
      <c r="CU563" s="143"/>
      <c r="CV563" s="143"/>
      <c r="CW563" s="143"/>
      <c r="CX563" s="143"/>
      <c r="CY563" s="143"/>
      <c r="CZ563" s="143"/>
      <c r="DA563" s="143"/>
      <c r="DB563" s="143"/>
      <c r="DC563" s="143"/>
      <c r="DD563" s="143"/>
      <c r="DE563" s="143"/>
      <c r="DF563" s="143"/>
      <c r="DG563" s="143"/>
      <c r="DH563" s="143"/>
      <c r="DI563" s="143"/>
      <c r="DJ563" s="143"/>
      <c r="DK563" s="143"/>
      <c r="DL563" s="143"/>
      <c r="DM563" s="143"/>
      <c r="DN563" s="143"/>
      <c r="DO563" s="143"/>
      <c r="DP563" s="143"/>
      <c r="DQ563" s="143"/>
      <c r="DR563" s="143"/>
      <c r="DS563" s="143"/>
      <c r="DT563" s="143"/>
      <c r="DU563" s="143"/>
      <c r="DV563" s="143"/>
      <c r="DW563" s="143"/>
      <c r="DX563" s="143"/>
      <c r="DY563" s="143"/>
      <c r="DZ563" s="143"/>
      <c r="EA563" s="143"/>
      <c r="EB563" s="143"/>
      <c r="EC563" s="143"/>
      <c r="ED563" s="143"/>
      <c r="EE563" s="143"/>
      <c r="EF563" s="143"/>
      <c r="EG563" s="143"/>
      <c r="EH563" s="143"/>
      <c r="EI563" s="143"/>
      <c r="EJ563" s="143"/>
      <c r="EK563" s="143"/>
      <c r="EL563" s="143"/>
      <c r="EM563" s="143"/>
      <c r="EN563" s="143"/>
      <c r="EO563" s="143"/>
      <c r="EP563" s="143"/>
      <c r="EQ563" s="143"/>
      <c r="ER563" s="143"/>
      <c r="ES563" s="143"/>
      <c r="ET563" s="143"/>
      <c r="EU563" s="143"/>
      <c r="EV563" s="143"/>
      <c r="EW563" s="143"/>
      <c r="EX563" s="143"/>
      <c r="EY563" s="143"/>
      <c r="EZ563" s="143"/>
      <c r="FA563" s="143"/>
      <c r="FB563" s="143"/>
      <c r="FC563" s="143"/>
      <c r="FD563" s="143"/>
      <c r="FE563" s="143"/>
      <c r="FF563" s="143"/>
      <c r="FG563" s="143"/>
      <c r="FH563" s="143"/>
      <c r="FI563" s="143"/>
      <c r="FJ563" s="143"/>
      <c r="FK563" s="143"/>
      <c r="FL563" s="143"/>
      <c r="FM563" s="143"/>
      <c r="FN563" s="143"/>
      <c r="FO563" s="143"/>
      <c r="FP563" s="143"/>
      <c r="FQ563" s="143"/>
      <c r="FR563" s="143"/>
      <c r="FS563" s="143"/>
      <c r="FT563" s="143"/>
      <c r="FU563" s="143"/>
      <c r="FV563" s="143"/>
      <c r="FW563" s="143"/>
      <c r="FX563" s="143"/>
      <c r="FY563" s="143"/>
      <c r="FZ563" s="143"/>
      <c r="GA563" s="143"/>
      <c r="GB563" s="143"/>
      <c r="GC563" s="143"/>
      <c r="GD563" s="143"/>
      <c r="GE563" s="143"/>
      <c r="GF563" s="143"/>
      <c r="GG563" s="143"/>
      <c r="GH563" s="143"/>
      <c r="GI563" s="143"/>
      <c r="GJ563" s="143"/>
      <c r="GK563" s="143"/>
      <c r="GL563" s="143"/>
      <c r="GM563" s="143"/>
      <c r="GN563" s="143"/>
      <c r="GO563" s="143"/>
      <c r="GP563" s="143"/>
      <c r="GQ563" s="143"/>
      <c r="GR563" s="143"/>
      <c r="GS563" s="143"/>
      <c r="GT563" s="143"/>
      <c r="GU563" s="143"/>
      <c r="GV563" s="143"/>
      <c r="GW563" s="143"/>
      <c r="GX563" s="143"/>
      <c r="GY563" s="143"/>
      <c r="GZ563" s="143"/>
      <c r="HA563" s="143"/>
      <c r="HB563" s="143"/>
      <c r="HC563" s="143"/>
      <c r="HD563" s="143"/>
      <c r="HE563" s="143"/>
      <c r="HF563" s="143"/>
      <c r="HG563" s="143"/>
      <c r="HH563" s="143"/>
      <c r="HI563" s="143"/>
      <c r="HJ563" s="143"/>
      <c r="HK563" s="143"/>
      <c r="HL563" s="143"/>
      <c r="HM563" s="143"/>
      <c r="HN563" s="143"/>
      <c r="HO563" s="143"/>
      <c r="HP563" s="143"/>
      <c r="HQ563" s="143"/>
      <c r="HR563" s="143"/>
      <c r="HS563" s="143"/>
      <c r="HT563" s="143"/>
      <c r="HU563" s="143"/>
      <c r="HV563" s="143"/>
      <c r="HW563" s="143"/>
      <c r="HX563" s="143"/>
      <c r="HY563" s="143"/>
      <c r="HZ563" s="143"/>
      <c r="IA563" s="143"/>
      <c r="IB563" s="143"/>
      <c r="IC563" s="143"/>
      <c r="ID563" s="143"/>
      <c r="IE563" s="143"/>
      <c r="IF563" s="143"/>
      <c r="IG563" s="143"/>
    </row>
    <row r="564" spans="1:16" ht="15.75">
      <c r="A564" s="7">
        <f t="shared" si="20"/>
        <v>561</v>
      </c>
      <c r="B564" s="72" t="s">
        <v>580</v>
      </c>
      <c r="C564" s="8">
        <v>10127</v>
      </c>
      <c r="D564" s="20">
        <v>304.81</v>
      </c>
      <c r="E564" s="20">
        <v>304.81</v>
      </c>
      <c r="F564" s="20">
        <v>332.8</v>
      </c>
      <c r="G564" s="20">
        <v>332.8</v>
      </c>
      <c r="H564" s="15">
        <v>332.8</v>
      </c>
      <c r="I564" s="20">
        <v>360.79</v>
      </c>
      <c r="J564" s="20">
        <v>342.73</v>
      </c>
      <c r="K564" s="20">
        <v>342.73</v>
      </c>
      <c r="L564" s="20">
        <v>297.58</v>
      </c>
      <c r="M564" s="20">
        <v>327.68</v>
      </c>
      <c r="N564" s="20">
        <v>833.35</v>
      </c>
      <c r="O564" s="18">
        <v>448.04</v>
      </c>
      <c r="P564" s="1">
        <f t="shared" si="19"/>
        <v>4560.92</v>
      </c>
    </row>
    <row r="565" spans="1:241" ht="15.75">
      <c r="A565" s="138">
        <f t="shared" si="20"/>
        <v>562</v>
      </c>
      <c r="B565" s="137" t="s">
        <v>581</v>
      </c>
      <c r="C565" s="139">
        <v>10128</v>
      </c>
      <c r="D565" s="140">
        <v>153.68</v>
      </c>
      <c r="E565" s="140">
        <v>287.18</v>
      </c>
      <c r="F565" s="140">
        <v>259.19</v>
      </c>
      <c r="G565" s="140">
        <v>259.19</v>
      </c>
      <c r="H565" s="140">
        <v>315.17</v>
      </c>
      <c r="I565" s="140">
        <v>231.2</v>
      </c>
      <c r="J565" s="140">
        <v>301.2</v>
      </c>
      <c r="K565" s="140">
        <v>256.06</v>
      </c>
      <c r="L565" s="140">
        <v>0</v>
      </c>
      <c r="M565" s="140">
        <v>0</v>
      </c>
      <c r="N565" s="140"/>
      <c r="O565" s="141">
        <v>0</v>
      </c>
      <c r="P565" s="142">
        <f t="shared" si="19"/>
        <v>2062.8700000000003</v>
      </c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  <c r="BU565" s="143"/>
      <c r="BV565" s="143"/>
      <c r="BW565" s="143"/>
      <c r="BX565" s="143"/>
      <c r="BY565" s="143"/>
      <c r="BZ565" s="143"/>
      <c r="CA565" s="143"/>
      <c r="CB565" s="143"/>
      <c r="CC565" s="143"/>
      <c r="CD565" s="143"/>
      <c r="CE565" s="143"/>
      <c r="CF565" s="143"/>
      <c r="CG565" s="143"/>
      <c r="CH565" s="143"/>
      <c r="CI565" s="143"/>
      <c r="CJ565" s="143"/>
      <c r="CK565" s="143"/>
      <c r="CL565" s="143"/>
      <c r="CM565" s="143"/>
      <c r="CN565" s="143"/>
      <c r="CO565" s="143"/>
      <c r="CP565" s="143"/>
      <c r="CQ565" s="143"/>
      <c r="CR565" s="143"/>
      <c r="CS565" s="143"/>
      <c r="CT565" s="143"/>
      <c r="CU565" s="143"/>
      <c r="CV565" s="143"/>
      <c r="CW565" s="143"/>
      <c r="CX565" s="143"/>
      <c r="CY565" s="143"/>
      <c r="CZ565" s="143"/>
      <c r="DA565" s="143"/>
      <c r="DB565" s="143"/>
      <c r="DC565" s="143"/>
      <c r="DD565" s="143"/>
      <c r="DE565" s="143"/>
      <c r="DF565" s="143"/>
      <c r="DG565" s="143"/>
      <c r="DH565" s="143"/>
      <c r="DI565" s="143"/>
      <c r="DJ565" s="143"/>
      <c r="DK565" s="143"/>
      <c r="DL565" s="143"/>
      <c r="DM565" s="143"/>
      <c r="DN565" s="143"/>
      <c r="DO565" s="143"/>
      <c r="DP565" s="143"/>
      <c r="DQ565" s="143"/>
      <c r="DR565" s="143"/>
      <c r="DS565" s="143"/>
      <c r="DT565" s="143"/>
      <c r="DU565" s="143"/>
      <c r="DV565" s="143"/>
      <c r="DW565" s="143"/>
      <c r="DX565" s="143"/>
      <c r="DY565" s="143"/>
      <c r="DZ565" s="143"/>
      <c r="EA565" s="143"/>
      <c r="EB565" s="143"/>
      <c r="EC565" s="143"/>
      <c r="ED565" s="143"/>
      <c r="EE565" s="143"/>
      <c r="EF565" s="143"/>
      <c r="EG565" s="143"/>
      <c r="EH565" s="143"/>
      <c r="EI565" s="143"/>
      <c r="EJ565" s="143"/>
      <c r="EK565" s="143"/>
      <c r="EL565" s="143"/>
      <c r="EM565" s="143"/>
      <c r="EN565" s="143"/>
      <c r="EO565" s="143"/>
      <c r="EP565" s="143"/>
      <c r="EQ565" s="143"/>
      <c r="ER565" s="143"/>
      <c r="ES565" s="143"/>
      <c r="ET565" s="143"/>
      <c r="EU565" s="143"/>
      <c r="EV565" s="143"/>
      <c r="EW565" s="143"/>
      <c r="EX565" s="143"/>
      <c r="EY565" s="143"/>
      <c r="EZ565" s="143"/>
      <c r="FA565" s="143"/>
      <c r="FB565" s="143"/>
      <c r="FC565" s="143"/>
      <c r="FD565" s="143"/>
      <c r="FE565" s="143"/>
      <c r="FF565" s="143"/>
      <c r="FG565" s="143"/>
      <c r="FH565" s="143"/>
      <c r="FI565" s="143"/>
      <c r="FJ565" s="143"/>
      <c r="FK565" s="143"/>
      <c r="FL565" s="143"/>
      <c r="FM565" s="143"/>
      <c r="FN565" s="143"/>
      <c r="FO565" s="143"/>
      <c r="FP565" s="143"/>
      <c r="FQ565" s="143"/>
      <c r="FR565" s="143"/>
      <c r="FS565" s="143"/>
      <c r="FT565" s="143"/>
      <c r="FU565" s="143"/>
      <c r="FV565" s="143"/>
      <c r="FW565" s="143"/>
      <c r="FX565" s="143"/>
      <c r="FY565" s="143"/>
      <c r="FZ565" s="143"/>
      <c r="GA565" s="143"/>
      <c r="GB565" s="143"/>
      <c r="GC565" s="143"/>
      <c r="GD565" s="143"/>
      <c r="GE565" s="143"/>
      <c r="GF565" s="143"/>
      <c r="GG565" s="143"/>
      <c r="GH565" s="143"/>
      <c r="GI565" s="143"/>
      <c r="GJ565" s="143"/>
      <c r="GK565" s="143"/>
      <c r="GL565" s="143"/>
      <c r="GM565" s="143"/>
      <c r="GN565" s="143"/>
      <c r="GO565" s="143"/>
      <c r="GP565" s="143"/>
      <c r="GQ565" s="143"/>
      <c r="GR565" s="143"/>
      <c r="GS565" s="143"/>
      <c r="GT565" s="143"/>
      <c r="GU565" s="143"/>
      <c r="GV565" s="143"/>
      <c r="GW565" s="143"/>
      <c r="GX565" s="143"/>
      <c r="GY565" s="143"/>
      <c r="GZ565" s="143"/>
      <c r="HA565" s="143"/>
      <c r="HB565" s="143"/>
      <c r="HC565" s="143"/>
      <c r="HD565" s="143"/>
      <c r="HE565" s="143"/>
      <c r="HF565" s="143"/>
      <c r="HG565" s="143"/>
      <c r="HH565" s="143"/>
      <c r="HI565" s="143"/>
      <c r="HJ565" s="143"/>
      <c r="HK565" s="143"/>
      <c r="HL565" s="143"/>
      <c r="HM565" s="143"/>
      <c r="HN565" s="143"/>
      <c r="HO565" s="143"/>
      <c r="HP565" s="143"/>
      <c r="HQ565" s="143"/>
      <c r="HR565" s="143"/>
      <c r="HS565" s="143"/>
      <c r="HT565" s="143"/>
      <c r="HU565" s="143"/>
      <c r="HV565" s="143"/>
      <c r="HW565" s="143"/>
      <c r="HX565" s="143"/>
      <c r="HY565" s="143"/>
      <c r="HZ565" s="143"/>
      <c r="IA565" s="143"/>
      <c r="IB565" s="143"/>
      <c r="IC565" s="143"/>
      <c r="ID565" s="143"/>
      <c r="IE565" s="143"/>
      <c r="IF565" s="143"/>
      <c r="IG565" s="143"/>
    </row>
    <row r="566" spans="1:16" ht="15.75">
      <c r="A566" s="7">
        <f t="shared" si="20"/>
        <v>563</v>
      </c>
      <c r="B566" s="72" t="s">
        <v>582</v>
      </c>
      <c r="C566" s="8">
        <v>10129</v>
      </c>
      <c r="D566" s="20">
        <v>711.23</v>
      </c>
      <c r="E566" s="20">
        <v>711.23</v>
      </c>
      <c r="F566" s="20">
        <v>711.23</v>
      </c>
      <c r="G566" s="20">
        <v>711.23</v>
      </c>
      <c r="H566" s="15">
        <v>711.23</v>
      </c>
      <c r="I566" s="20">
        <v>711.23</v>
      </c>
      <c r="J566" s="20">
        <v>764.5799999999999</v>
      </c>
      <c r="K566" s="20">
        <v>764.5799999999999</v>
      </c>
      <c r="L566" s="20">
        <v>764.5799999999999</v>
      </c>
      <c r="M566" s="20">
        <v>764.5799999999999</v>
      </c>
      <c r="N566" s="20">
        <v>764.5799999999999</v>
      </c>
      <c r="O566" s="18">
        <v>764.5799999999999</v>
      </c>
      <c r="P566" s="1">
        <f t="shared" si="19"/>
        <v>8854.86</v>
      </c>
    </row>
    <row r="567" spans="1:241" ht="15.75">
      <c r="A567" s="138">
        <f t="shared" si="20"/>
        <v>564</v>
      </c>
      <c r="B567" s="137" t="s">
        <v>583</v>
      </c>
      <c r="C567" s="139">
        <v>10130</v>
      </c>
      <c r="D567" s="140">
        <v>203.21</v>
      </c>
      <c r="E567" s="140">
        <v>427.13</v>
      </c>
      <c r="F567" s="140">
        <v>315.17</v>
      </c>
      <c r="G567" s="140">
        <v>287.18</v>
      </c>
      <c r="H567" s="140">
        <v>312.93</v>
      </c>
      <c r="I567" s="140">
        <v>205.45</v>
      </c>
      <c r="J567" s="140">
        <v>459.17</v>
      </c>
      <c r="K567" s="140">
        <v>336.4</v>
      </c>
      <c r="L567" s="140">
        <v>-56.87</v>
      </c>
      <c r="M567" s="140">
        <v>0</v>
      </c>
      <c r="N567" s="140"/>
      <c r="O567" s="141">
        <v>0</v>
      </c>
      <c r="P567" s="142">
        <f t="shared" si="19"/>
        <v>2489.7700000000004</v>
      </c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  <c r="BU567" s="143"/>
      <c r="BV567" s="143"/>
      <c r="BW567" s="143"/>
      <c r="BX567" s="143"/>
      <c r="BY567" s="143"/>
      <c r="BZ567" s="143"/>
      <c r="CA567" s="143"/>
      <c r="CB567" s="143"/>
      <c r="CC567" s="143"/>
      <c r="CD567" s="143"/>
      <c r="CE567" s="143"/>
      <c r="CF567" s="143"/>
      <c r="CG567" s="143"/>
      <c r="CH567" s="143"/>
      <c r="CI567" s="143"/>
      <c r="CJ567" s="143"/>
      <c r="CK567" s="143"/>
      <c r="CL567" s="143"/>
      <c r="CM567" s="143"/>
      <c r="CN567" s="143"/>
      <c r="CO567" s="143"/>
      <c r="CP567" s="143"/>
      <c r="CQ567" s="143"/>
      <c r="CR567" s="143"/>
      <c r="CS567" s="143"/>
      <c r="CT567" s="143"/>
      <c r="CU567" s="143"/>
      <c r="CV567" s="143"/>
      <c r="CW567" s="143"/>
      <c r="CX567" s="143"/>
      <c r="CY567" s="143"/>
      <c r="CZ567" s="143"/>
      <c r="DA567" s="143"/>
      <c r="DB567" s="143"/>
      <c r="DC567" s="143"/>
      <c r="DD567" s="143"/>
      <c r="DE567" s="143"/>
      <c r="DF567" s="143"/>
      <c r="DG567" s="143"/>
      <c r="DH567" s="143"/>
      <c r="DI567" s="143"/>
      <c r="DJ567" s="143"/>
      <c r="DK567" s="143"/>
      <c r="DL567" s="143"/>
      <c r="DM567" s="143"/>
      <c r="DN567" s="143"/>
      <c r="DO567" s="143"/>
      <c r="DP567" s="143"/>
      <c r="DQ567" s="143"/>
      <c r="DR567" s="143"/>
      <c r="DS567" s="143"/>
      <c r="DT567" s="143"/>
      <c r="DU567" s="143"/>
      <c r="DV567" s="143"/>
      <c r="DW567" s="143"/>
      <c r="DX567" s="143"/>
      <c r="DY567" s="143"/>
      <c r="DZ567" s="143"/>
      <c r="EA567" s="143"/>
      <c r="EB567" s="143"/>
      <c r="EC567" s="143"/>
      <c r="ED567" s="143"/>
      <c r="EE567" s="143"/>
      <c r="EF567" s="143"/>
      <c r="EG567" s="143"/>
      <c r="EH567" s="143"/>
      <c r="EI567" s="143"/>
      <c r="EJ567" s="143"/>
      <c r="EK567" s="143"/>
      <c r="EL567" s="143"/>
      <c r="EM567" s="143"/>
      <c r="EN567" s="143"/>
      <c r="EO567" s="143"/>
      <c r="EP567" s="143"/>
      <c r="EQ567" s="143"/>
      <c r="ER567" s="143"/>
      <c r="ES567" s="143"/>
      <c r="ET567" s="143"/>
      <c r="EU567" s="143"/>
      <c r="EV567" s="143"/>
      <c r="EW567" s="143"/>
      <c r="EX567" s="143"/>
      <c r="EY567" s="143"/>
      <c r="EZ567" s="143"/>
      <c r="FA567" s="143"/>
      <c r="FB567" s="143"/>
      <c r="FC567" s="143"/>
      <c r="FD567" s="143"/>
      <c r="FE567" s="143"/>
      <c r="FF567" s="143"/>
      <c r="FG567" s="143"/>
      <c r="FH567" s="143"/>
      <c r="FI567" s="143"/>
      <c r="FJ567" s="143"/>
      <c r="FK567" s="143"/>
      <c r="FL567" s="143"/>
      <c r="FM567" s="143"/>
      <c r="FN567" s="143"/>
      <c r="FO567" s="143"/>
      <c r="FP567" s="143"/>
      <c r="FQ567" s="143"/>
      <c r="FR567" s="143"/>
      <c r="FS567" s="143"/>
      <c r="FT567" s="143"/>
      <c r="FU567" s="143"/>
      <c r="FV567" s="143"/>
      <c r="FW567" s="143"/>
      <c r="FX567" s="143"/>
      <c r="FY567" s="143"/>
      <c r="FZ567" s="143"/>
      <c r="GA567" s="143"/>
      <c r="GB567" s="143"/>
      <c r="GC567" s="143"/>
      <c r="GD567" s="143"/>
      <c r="GE567" s="143"/>
      <c r="GF567" s="143"/>
      <c r="GG567" s="143"/>
      <c r="GH567" s="143"/>
      <c r="GI567" s="143"/>
      <c r="GJ567" s="143"/>
      <c r="GK567" s="143"/>
      <c r="GL567" s="143"/>
      <c r="GM567" s="143"/>
      <c r="GN567" s="143"/>
      <c r="GO567" s="143"/>
      <c r="GP567" s="143"/>
      <c r="GQ567" s="143"/>
      <c r="GR567" s="143"/>
      <c r="GS567" s="143"/>
      <c r="GT567" s="143"/>
      <c r="GU567" s="143"/>
      <c r="GV567" s="143"/>
      <c r="GW567" s="143"/>
      <c r="GX567" s="143"/>
      <c r="GY567" s="143"/>
      <c r="GZ567" s="143"/>
      <c r="HA567" s="143"/>
      <c r="HB567" s="143"/>
      <c r="HC567" s="143"/>
      <c r="HD567" s="143"/>
      <c r="HE567" s="143"/>
      <c r="HF567" s="143"/>
      <c r="HG567" s="143"/>
      <c r="HH567" s="143"/>
      <c r="HI567" s="143"/>
      <c r="HJ567" s="143"/>
      <c r="HK567" s="143"/>
      <c r="HL567" s="143"/>
      <c r="HM567" s="143"/>
      <c r="HN567" s="143"/>
      <c r="HO567" s="143"/>
      <c r="HP567" s="143"/>
      <c r="HQ567" s="143"/>
      <c r="HR567" s="143"/>
      <c r="HS567" s="143"/>
      <c r="HT567" s="143"/>
      <c r="HU567" s="143"/>
      <c r="HV567" s="143"/>
      <c r="HW567" s="143"/>
      <c r="HX567" s="143"/>
      <c r="HY567" s="143"/>
      <c r="HZ567" s="143"/>
      <c r="IA567" s="143"/>
      <c r="IB567" s="143"/>
      <c r="IC567" s="143"/>
      <c r="ID567" s="143"/>
      <c r="IE567" s="143"/>
      <c r="IF567" s="143"/>
      <c r="IG567" s="143"/>
    </row>
    <row r="568" spans="1:241" ht="15.75">
      <c r="A568" s="138">
        <f t="shared" si="20"/>
        <v>565</v>
      </c>
      <c r="B568" s="137" t="s">
        <v>584</v>
      </c>
      <c r="C568" s="139">
        <v>10131</v>
      </c>
      <c r="D568" s="140">
        <v>420.4</v>
      </c>
      <c r="E568" s="140">
        <v>490.38</v>
      </c>
      <c r="F568" s="140">
        <v>406.41</v>
      </c>
      <c r="G568" s="140">
        <v>490.38</v>
      </c>
      <c r="H568" s="140">
        <v>462.39</v>
      </c>
      <c r="I568" s="140">
        <v>434.4</v>
      </c>
      <c r="J568" s="140">
        <v>467</v>
      </c>
      <c r="K568" s="140">
        <v>497.09</v>
      </c>
      <c r="L568" s="140">
        <v>0</v>
      </c>
      <c r="M568" s="140">
        <v>0</v>
      </c>
      <c r="N568" s="140"/>
      <c r="O568" s="141">
        <v>0</v>
      </c>
      <c r="P568" s="142">
        <f t="shared" si="19"/>
        <v>3668.4500000000003</v>
      </c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  <c r="BU568" s="143"/>
      <c r="BV568" s="143"/>
      <c r="BW568" s="143"/>
      <c r="BX568" s="143"/>
      <c r="BY568" s="143"/>
      <c r="BZ568" s="143"/>
      <c r="CA568" s="143"/>
      <c r="CB568" s="143"/>
      <c r="CC568" s="143"/>
      <c r="CD568" s="143"/>
      <c r="CE568" s="143"/>
      <c r="CF568" s="143"/>
      <c r="CG568" s="143"/>
      <c r="CH568" s="143"/>
      <c r="CI568" s="143"/>
      <c r="CJ568" s="143"/>
      <c r="CK568" s="143"/>
      <c r="CL568" s="143"/>
      <c r="CM568" s="143"/>
      <c r="CN568" s="143"/>
      <c r="CO568" s="143"/>
      <c r="CP568" s="143"/>
      <c r="CQ568" s="143"/>
      <c r="CR568" s="143"/>
      <c r="CS568" s="143"/>
      <c r="CT568" s="143"/>
      <c r="CU568" s="143"/>
      <c r="CV568" s="143"/>
      <c r="CW568" s="143"/>
      <c r="CX568" s="143"/>
      <c r="CY568" s="143"/>
      <c r="CZ568" s="143"/>
      <c r="DA568" s="143"/>
      <c r="DB568" s="143"/>
      <c r="DC568" s="143"/>
      <c r="DD568" s="143"/>
      <c r="DE568" s="143"/>
      <c r="DF568" s="143"/>
      <c r="DG568" s="143"/>
      <c r="DH568" s="143"/>
      <c r="DI568" s="143"/>
      <c r="DJ568" s="143"/>
      <c r="DK568" s="143"/>
      <c r="DL568" s="143"/>
      <c r="DM568" s="143"/>
      <c r="DN568" s="143"/>
      <c r="DO568" s="143"/>
      <c r="DP568" s="143"/>
      <c r="DQ568" s="143"/>
      <c r="DR568" s="143"/>
      <c r="DS568" s="143"/>
      <c r="DT568" s="143"/>
      <c r="DU568" s="143"/>
      <c r="DV568" s="143"/>
      <c r="DW568" s="143"/>
      <c r="DX568" s="143"/>
      <c r="DY568" s="143"/>
      <c r="DZ568" s="143"/>
      <c r="EA568" s="143"/>
      <c r="EB568" s="143"/>
      <c r="EC568" s="143"/>
      <c r="ED568" s="143"/>
      <c r="EE568" s="143"/>
      <c r="EF568" s="143"/>
      <c r="EG568" s="143"/>
      <c r="EH568" s="143"/>
      <c r="EI568" s="143"/>
      <c r="EJ568" s="143"/>
      <c r="EK568" s="143"/>
      <c r="EL568" s="143"/>
      <c r="EM568" s="143"/>
      <c r="EN568" s="143"/>
      <c r="EO568" s="143"/>
      <c r="EP568" s="143"/>
      <c r="EQ568" s="143"/>
      <c r="ER568" s="143"/>
      <c r="ES568" s="143"/>
      <c r="ET568" s="143"/>
      <c r="EU568" s="143"/>
      <c r="EV568" s="143"/>
      <c r="EW568" s="143"/>
      <c r="EX568" s="143"/>
      <c r="EY568" s="143"/>
      <c r="EZ568" s="143"/>
      <c r="FA568" s="143"/>
      <c r="FB568" s="143"/>
      <c r="FC568" s="143"/>
      <c r="FD568" s="143"/>
      <c r="FE568" s="143"/>
      <c r="FF568" s="143"/>
      <c r="FG568" s="143"/>
      <c r="FH568" s="143"/>
      <c r="FI568" s="143"/>
      <c r="FJ568" s="143"/>
      <c r="FK568" s="143"/>
      <c r="FL568" s="143"/>
      <c r="FM568" s="143"/>
      <c r="FN568" s="143"/>
      <c r="FO568" s="143"/>
      <c r="FP568" s="143"/>
      <c r="FQ568" s="143"/>
      <c r="FR568" s="143"/>
      <c r="FS568" s="143"/>
      <c r="FT568" s="143"/>
      <c r="FU568" s="143"/>
      <c r="FV568" s="143"/>
      <c r="FW568" s="143"/>
      <c r="FX568" s="143"/>
      <c r="FY568" s="143"/>
      <c r="FZ568" s="143"/>
      <c r="GA568" s="143"/>
      <c r="GB568" s="143"/>
      <c r="GC568" s="143"/>
      <c r="GD568" s="143"/>
      <c r="GE568" s="143"/>
      <c r="GF568" s="143"/>
      <c r="GG568" s="143"/>
      <c r="GH568" s="143"/>
      <c r="GI568" s="143"/>
      <c r="GJ568" s="143"/>
      <c r="GK568" s="143"/>
      <c r="GL568" s="143"/>
      <c r="GM568" s="143"/>
      <c r="GN568" s="143"/>
      <c r="GO568" s="143"/>
      <c r="GP568" s="143"/>
      <c r="GQ568" s="143"/>
      <c r="GR568" s="143"/>
      <c r="GS568" s="143"/>
      <c r="GT568" s="143"/>
      <c r="GU568" s="143"/>
      <c r="GV568" s="143"/>
      <c r="GW568" s="143"/>
      <c r="GX568" s="143"/>
      <c r="GY568" s="143"/>
      <c r="GZ568" s="143"/>
      <c r="HA568" s="143"/>
      <c r="HB568" s="143"/>
      <c r="HC568" s="143"/>
      <c r="HD568" s="143"/>
      <c r="HE568" s="143"/>
      <c r="HF568" s="143"/>
      <c r="HG568" s="143"/>
      <c r="HH568" s="143"/>
      <c r="HI568" s="143"/>
      <c r="HJ568" s="143"/>
      <c r="HK568" s="143"/>
      <c r="HL568" s="143"/>
      <c r="HM568" s="143"/>
      <c r="HN568" s="143"/>
      <c r="HO568" s="143"/>
      <c r="HP568" s="143"/>
      <c r="HQ568" s="143"/>
      <c r="HR568" s="143"/>
      <c r="HS568" s="143"/>
      <c r="HT568" s="143"/>
      <c r="HU568" s="143"/>
      <c r="HV568" s="143"/>
      <c r="HW568" s="143"/>
      <c r="HX568" s="143"/>
      <c r="HY568" s="143"/>
      <c r="HZ568" s="143"/>
      <c r="IA568" s="143"/>
      <c r="IB568" s="143"/>
      <c r="IC568" s="143"/>
      <c r="ID568" s="143"/>
      <c r="IE568" s="143"/>
      <c r="IF568" s="143"/>
      <c r="IG568" s="143"/>
    </row>
    <row r="569" spans="1:241" ht="15.75">
      <c r="A569" s="138">
        <f t="shared" si="20"/>
        <v>566</v>
      </c>
      <c r="B569" s="137" t="s">
        <v>585</v>
      </c>
      <c r="C569" s="139">
        <v>10132</v>
      </c>
      <c r="D569" s="140">
        <v>609.62</v>
      </c>
      <c r="E569" s="140">
        <v>609.62</v>
      </c>
      <c r="F569" s="140">
        <v>609.62</v>
      </c>
      <c r="G569" s="140">
        <v>609.62</v>
      </c>
      <c r="H569" s="140">
        <v>609.62</v>
      </c>
      <c r="I569" s="140">
        <v>609.62</v>
      </c>
      <c r="J569" s="140">
        <v>655.36</v>
      </c>
      <c r="K569" s="140">
        <v>655.36</v>
      </c>
      <c r="L569" s="140">
        <v>0</v>
      </c>
      <c r="M569" s="140">
        <v>0</v>
      </c>
      <c r="N569" s="140"/>
      <c r="O569" s="141">
        <v>0</v>
      </c>
      <c r="P569" s="142">
        <f t="shared" si="19"/>
        <v>4968.44</v>
      </c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  <c r="BI569" s="143"/>
      <c r="BJ569" s="143"/>
      <c r="BK569" s="143"/>
      <c r="BL569" s="143"/>
      <c r="BM569" s="143"/>
      <c r="BN569" s="143"/>
      <c r="BO569" s="143"/>
      <c r="BP569" s="143"/>
      <c r="BQ569" s="143"/>
      <c r="BR569" s="143"/>
      <c r="BS569" s="143"/>
      <c r="BT569" s="143"/>
      <c r="BU569" s="143"/>
      <c r="BV569" s="143"/>
      <c r="BW569" s="143"/>
      <c r="BX569" s="143"/>
      <c r="BY569" s="143"/>
      <c r="BZ569" s="143"/>
      <c r="CA569" s="143"/>
      <c r="CB569" s="143"/>
      <c r="CC569" s="143"/>
      <c r="CD569" s="143"/>
      <c r="CE569" s="143"/>
      <c r="CF569" s="143"/>
      <c r="CG569" s="143"/>
      <c r="CH569" s="143"/>
      <c r="CI569" s="143"/>
      <c r="CJ569" s="143"/>
      <c r="CK569" s="143"/>
      <c r="CL569" s="143"/>
      <c r="CM569" s="143"/>
      <c r="CN569" s="143"/>
      <c r="CO569" s="143"/>
      <c r="CP569" s="143"/>
      <c r="CQ569" s="143"/>
      <c r="CR569" s="143"/>
      <c r="CS569" s="143"/>
      <c r="CT569" s="143"/>
      <c r="CU569" s="143"/>
      <c r="CV569" s="143"/>
      <c r="CW569" s="143"/>
      <c r="CX569" s="143"/>
      <c r="CY569" s="143"/>
      <c r="CZ569" s="143"/>
      <c r="DA569" s="143"/>
      <c r="DB569" s="143"/>
      <c r="DC569" s="143"/>
      <c r="DD569" s="143"/>
      <c r="DE569" s="143"/>
      <c r="DF569" s="143"/>
      <c r="DG569" s="143"/>
      <c r="DH569" s="143"/>
      <c r="DI569" s="143"/>
      <c r="DJ569" s="143"/>
      <c r="DK569" s="143"/>
      <c r="DL569" s="143"/>
      <c r="DM569" s="143"/>
      <c r="DN569" s="143"/>
      <c r="DO569" s="143"/>
      <c r="DP569" s="143"/>
      <c r="DQ569" s="143"/>
      <c r="DR569" s="143"/>
      <c r="DS569" s="143"/>
      <c r="DT569" s="143"/>
      <c r="DU569" s="143"/>
      <c r="DV569" s="143"/>
      <c r="DW569" s="143"/>
      <c r="DX569" s="143"/>
      <c r="DY569" s="143"/>
      <c r="DZ569" s="143"/>
      <c r="EA569" s="143"/>
      <c r="EB569" s="143"/>
      <c r="EC569" s="143"/>
      <c r="ED569" s="143"/>
      <c r="EE569" s="143"/>
      <c r="EF569" s="143"/>
      <c r="EG569" s="143"/>
      <c r="EH569" s="143"/>
      <c r="EI569" s="143"/>
      <c r="EJ569" s="143"/>
      <c r="EK569" s="143"/>
      <c r="EL569" s="143"/>
      <c r="EM569" s="143"/>
      <c r="EN569" s="143"/>
      <c r="EO569" s="143"/>
      <c r="EP569" s="143"/>
      <c r="EQ569" s="143"/>
      <c r="ER569" s="143"/>
      <c r="ES569" s="143"/>
      <c r="ET569" s="143"/>
      <c r="EU569" s="143"/>
      <c r="EV569" s="143"/>
      <c r="EW569" s="143"/>
      <c r="EX569" s="143"/>
      <c r="EY569" s="143"/>
      <c r="EZ569" s="143"/>
      <c r="FA569" s="143"/>
      <c r="FB569" s="143"/>
      <c r="FC569" s="143"/>
      <c r="FD569" s="143"/>
      <c r="FE569" s="143"/>
      <c r="FF569" s="143"/>
      <c r="FG569" s="143"/>
      <c r="FH569" s="143"/>
      <c r="FI569" s="143"/>
      <c r="FJ569" s="143"/>
      <c r="FK569" s="143"/>
      <c r="FL569" s="143"/>
      <c r="FM569" s="143"/>
      <c r="FN569" s="143"/>
      <c r="FO569" s="143"/>
      <c r="FP569" s="143"/>
      <c r="FQ569" s="143"/>
      <c r="FR569" s="143"/>
      <c r="FS569" s="143"/>
      <c r="FT569" s="143"/>
      <c r="FU569" s="143"/>
      <c r="FV569" s="143"/>
      <c r="FW569" s="143"/>
      <c r="FX569" s="143"/>
      <c r="FY569" s="143"/>
      <c r="FZ569" s="143"/>
      <c r="GA569" s="143"/>
      <c r="GB569" s="143"/>
      <c r="GC569" s="143"/>
      <c r="GD569" s="143"/>
      <c r="GE569" s="143"/>
      <c r="GF569" s="143"/>
      <c r="GG569" s="143"/>
      <c r="GH569" s="143"/>
      <c r="GI569" s="143"/>
      <c r="GJ569" s="143"/>
      <c r="GK569" s="143"/>
      <c r="GL569" s="143"/>
      <c r="GM569" s="143"/>
      <c r="GN569" s="143"/>
      <c r="GO569" s="143"/>
      <c r="GP569" s="143"/>
      <c r="GQ569" s="143"/>
      <c r="GR569" s="143"/>
      <c r="GS569" s="143"/>
      <c r="GT569" s="143"/>
      <c r="GU569" s="143"/>
      <c r="GV569" s="143"/>
      <c r="GW569" s="143"/>
      <c r="GX569" s="143"/>
      <c r="GY569" s="143"/>
      <c r="GZ569" s="143"/>
      <c r="HA569" s="143"/>
      <c r="HB569" s="143"/>
      <c r="HC569" s="143"/>
      <c r="HD569" s="143"/>
      <c r="HE569" s="143"/>
      <c r="HF569" s="143"/>
      <c r="HG569" s="143"/>
      <c r="HH569" s="143"/>
      <c r="HI569" s="143"/>
      <c r="HJ569" s="143"/>
      <c r="HK569" s="143"/>
      <c r="HL569" s="143"/>
      <c r="HM569" s="143"/>
      <c r="HN569" s="143"/>
      <c r="HO569" s="143"/>
      <c r="HP569" s="143"/>
      <c r="HQ569" s="143"/>
      <c r="HR569" s="143"/>
      <c r="HS569" s="143"/>
      <c r="HT569" s="143"/>
      <c r="HU569" s="143"/>
      <c r="HV569" s="143"/>
      <c r="HW569" s="143"/>
      <c r="HX569" s="143"/>
      <c r="HY569" s="143"/>
      <c r="HZ569" s="143"/>
      <c r="IA569" s="143"/>
      <c r="IB569" s="143"/>
      <c r="IC569" s="143"/>
      <c r="ID569" s="143"/>
      <c r="IE569" s="143"/>
      <c r="IF569" s="143"/>
      <c r="IG569" s="143"/>
    </row>
    <row r="570" spans="1:241" ht="15.75">
      <c r="A570" s="138">
        <f t="shared" si="20"/>
        <v>567</v>
      </c>
      <c r="B570" s="137" t="s">
        <v>586</v>
      </c>
      <c r="C570" s="139">
        <v>10133</v>
      </c>
      <c r="D570" s="140">
        <v>1117.64</v>
      </c>
      <c r="E570" s="140">
        <v>1117.64</v>
      </c>
      <c r="F570" s="140">
        <v>1117.64</v>
      </c>
      <c r="G570" s="140">
        <v>1117.64</v>
      </c>
      <c r="H570" s="140">
        <v>1117.64</v>
      </c>
      <c r="I570" s="140">
        <v>1117.64</v>
      </c>
      <c r="J570" s="140">
        <v>1201.49</v>
      </c>
      <c r="K570" s="140">
        <v>1201.49</v>
      </c>
      <c r="L570" s="140">
        <v>0</v>
      </c>
      <c r="M570" s="140">
        <v>0</v>
      </c>
      <c r="N570" s="140"/>
      <c r="O570" s="141">
        <v>0</v>
      </c>
      <c r="P570" s="142">
        <f t="shared" si="19"/>
        <v>9108.820000000002</v>
      </c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  <c r="BI570" s="143"/>
      <c r="BJ570" s="143"/>
      <c r="BK570" s="143"/>
      <c r="BL570" s="143"/>
      <c r="BM570" s="143"/>
      <c r="BN570" s="143"/>
      <c r="BO570" s="143"/>
      <c r="BP570" s="143"/>
      <c r="BQ570" s="143"/>
      <c r="BR570" s="143"/>
      <c r="BS570" s="143"/>
      <c r="BT570" s="143"/>
      <c r="BU570" s="143"/>
      <c r="BV570" s="143"/>
      <c r="BW570" s="143"/>
      <c r="BX570" s="143"/>
      <c r="BY570" s="143"/>
      <c r="BZ570" s="143"/>
      <c r="CA570" s="143"/>
      <c r="CB570" s="143"/>
      <c r="CC570" s="143"/>
      <c r="CD570" s="143"/>
      <c r="CE570" s="143"/>
      <c r="CF570" s="143"/>
      <c r="CG570" s="143"/>
      <c r="CH570" s="143"/>
      <c r="CI570" s="143"/>
      <c r="CJ570" s="143"/>
      <c r="CK570" s="143"/>
      <c r="CL570" s="143"/>
      <c r="CM570" s="143"/>
      <c r="CN570" s="143"/>
      <c r="CO570" s="143"/>
      <c r="CP570" s="143"/>
      <c r="CQ570" s="143"/>
      <c r="CR570" s="143"/>
      <c r="CS570" s="143"/>
      <c r="CT570" s="143"/>
      <c r="CU570" s="143"/>
      <c r="CV570" s="143"/>
      <c r="CW570" s="143"/>
      <c r="CX570" s="143"/>
      <c r="CY570" s="143"/>
      <c r="CZ570" s="143"/>
      <c r="DA570" s="143"/>
      <c r="DB570" s="143"/>
      <c r="DC570" s="143"/>
      <c r="DD570" s="143"/>
      <c r="DE570" s="143"/>
      <c r="DF570" s="143"/>
      <c r="DG570" s="143"/>
      <c r="DH570" s="143"/>
      <c r="DI570" s="143"/>
      <c r="DJ570" s="143"/>
      <c r="DK570" s="143"/>
      <c r="DL570" s="143"/>
      <c r="DM570" s="143"/>
      <c r="DN570" s="143"/>
      <c r="DO570" s="143"/>
      <c r="DP570" s="143"/>
      <c r="DQ570" s="143"/>
      <c r="DR570" s="143"/>
      <c r="DS570" s="143"/>
      <c r="DT570" s="143"/>
      <c r="DU570" s="143"/>
      <c r="DV570" s="143"/>
      <c r="DW570" s="143"/>
      <c r="DX570" s="143"/>
      <c r="DY570" s="143"/>
      <c r="DZ570" s="143"/>
      <c r="EA570" s="143"/>
      <c r="EB570" s="143"/>
      <c r="EC570" s="143"/>
      <c r="ED570" s="143"/>
      <c r="EE570" s="143"/>
      <c r="EF570" s="143"/>
      <c r="EG570" s="143"/>
      <c r="EH570" s="143"/>
      <c r="EI570" s="143"/>
      <c r="EJ570" s="143"/>
      <c r="EK570" s="143"/>
      <c r="EL570" s="143"/>
      <c r="EM570" s="143"/>
      <c r="EN570" s="143"/>
      <c r="EO570" s="143"/>
      <c r="EP570" s="143"/>
      <c r="EQ570" s="143"/>
      <c r="ER570" s="143"/>
      <c r="ES570" s="143"/>
      <c r="ET570" s="143"/>
      <c r="EU570" s="143"/>
      <c r="EV570" s="143"/>
      <c r="EW570" s="143"/>
      <c r="EX570" s="143"/>
      <c r="EY570" s="143"/>
      <c r="EZ570" s="143"/>
      <c r="FA570" s="143"/>
      <c r="FB570" s="143"/>
      <c r="FC570" s="143"/>
      <c r="FD570" s="143"/>
      <c r="FE570" s="143"/>
      <c r="FF570" s="143"/>
      <c r="FG570" s="143"/>
      <c r="FH570" s="143"/>
      <c r="FI570" s="143"/>
      <c r="FJ570" s="143"/>
      <c r="FK570" s="143"/>
      <c r="FL570" s="143"/>
      <c r="FM570" s="143"/>
      <c r="FN570" s="143"/>
      <c r="FO570" s="143"/>
      <c r="FP570" s="143"/>
      <c r="FQ570" s="143"/>
      <c r="FR570" s="143"/>
      <c r="FS570" s="143"/>
      <c r="FT570" s="143"/>
      <c r="FU570" s="143"/>
      <c r="FV570" s="143"/>
      <c r="FW570" s="143"/>
      <c r="FX570" s="143"/>
      <c r="FY570" s="143"/>
      <c r="FZ570" s="143"/>
      <c r="GA570" s="143"/>
      <c r="GB570" s="143"/>
      <c r="GC570" s="143"/>
      <c r="GD570" s="143"/>
      <c r="GE570" s="143"/>
      <c r="GF570" s="143"/>
      <c r="GG570" s="143"/>
      <c r="GH570" s="143"/>
      <c r="GI570" s="143"/>
      <c r="GJ570" s="143"/>
      <c r="GK570" s="143"/>
      <c r="GL570" s="143"/>
      <c r="GM570" s="143"/>
      <c r="GN570" s="143"/>
      <c r="GO570" s="143"/>
      <c r="GP570" s="143"/>
      <c r="GQ570" s="143"/>
      <c r="GR570" s="143"/>
      <c r="GS570" s="143"/>
      <c r="GT570" s="143"/>
      <c r="GU570" s="143"/>
      <c r="GV570" s="143"/>
      <c r="GW570" s="143"/>
      <c r="GX570" s="143"/>
      <c r="GY570" s="143"/>
      <c r="GZ570" s="143"/>
      <c r="HA570" s="143"/>
      <c r="HB570" s="143"/>
      <c r="HC570" s="143"/>
      <c r="HD570" s="143"/>
      <c r="HE570" s="143"/>
      <c r="HF570" s="143"/>
      <c r="HG570" s="143"/>
      <c r="HH570" s="143"/>
      <c r="HI570" s="143"/>
      <c r="HJ570" s="143"/>
      <c r="HK570" s="143"/>
      <c r="HL570" s="143"/>
      <c r="HM570" s="143"/>
      <c r="HN570" s="143"/>
      <c r="HO570" s="143"/>
      <c r="HP570" s="143"/>
      <c r="HQ570" s="143"/>
      <c r="HR570" s="143"/>
      <c r="HS570" s="143"/>
      <c r="HT570" s="143"/>
      <c r="HU570" s="143"/>
      <c r="HV570" s="143"/>
      <c r="HW570" s="143"/>
      <c r="HX570" s="143"/>
      <c r="HY570" s="143"/>
      <c r="HZ570" s="143"/>
      <c r="IA570" s="143"/>
      <c r="IB570" s="143"/>
      <c r="IC570" s="143"/>
      <c r="ID570" s="143"/>
      <c r="IE570" s="143"/>
      <c r="IF570" s="143"/>
      <c r="IG570" s="143"/>
    </row>
    <row r="571" spans="1:241" ht="15.75">
      <c r="A571" s="138">
        <f t="shared" si="20"/>
        <v>568</v>
      </c>
      <c r="B571" s="137" t="s">
        <v>587</v>
      </c>
      <c r="C571" s="139">
        <v>10134</v>
      </c>
      <c r="D571" s="140">
        <v>812.83</v>
      </c>
      <c r="E571" s="140">
        <v>812.83</v>
      </c>
      <c r="F571" s="140">
        <v>812.83</v>
      </c>
      <c r="G571" s="140">
        <v>812.83</v>
      </c>
      <c r="H571" s="140">
        <v>812.83</v>
      </c>
      <c r="I571" s="140">
        <v>812.83</v>
      </c>
      <c r="J571" s="140">
        <v>873.81</v>
      </c>
      <c r="K571" s="140">
        <v>873.81</v>
      </c>
      <c r="L571" s="140">
        <v>0</v>
      </c>
      <c r="M571" s="140">
        <v>0</v>
      </c>
      <c r="N571" s="140"/>
      <c r="O571" s="141">
        <v>0</v>
      </c>
      <c r="P571" s="142">
        <f t="shared" si="19"/>
        <v>6624.6</v>
      </c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  <c r="BI571" s="143"/>
      <c r="BJ571" s="143"/>
      <c r="BK571" s="143"/>
      <c r="BL571" s="143"/>
      <c r="BM571" s="143"/>
      <c r="BN571" s="143"/>
      <c r="BO571" s="143"/>
      <c r="BP571" s="143"/>
      <c r="BQ571" s="143"/>
      <c r="BR571" s="143"/>
      <c r="BS571" s="143"/>
      <c r="BT571" s="143"/>
      <c r="BU571" s="143"/>
      <c r="BV571" s="143"/>
      <c r="BW571" s="143"/>
      <c r="BX571" s="143"/>
      <c r="BY571" s="143"/>
      <c r="BZ571" s="143"/>
      <c r="CA571" s="143"/>
      <c r="CB571" s="143"/>
      <c r="CC571" s="143"/>
      <c r="CD571" s="143"/>
      <c r="CE571" s="143"/>
      <c r="CF571" s="143"/>
      <c r="CG571" s="143"/>
      <c r="CH571" s="143"/>
      <c r="CI571" s="143"/>
      <c r="CJ571" s="143"/>
      <c r="CK571" s="143"/>
      <c r="CL571" s="143"/>
      <c r="CM571" s="143"/>
      <c r="CN571" s="143"/>
      <c r="CO571" s="143"/>
      <c r="CP571" s="143"/>
      <c r="CQ571" s="143"/>
      <c r="CR571" s="143"/>
      <c r="CS571" s="143"/>
      <c r="CT571" s="143"/>
      <c r="CU571" s="143"/>
      <c r="CV571" s="143"/>
      <c r="CW571" s="143"/>
      <c r="CX571" s="143"/>
      <c r="CY571" s="143"/>
      <c r="CZ571" s="143"/>
      <c r="DA571" s="143"/>
      <c r="DB571" s="143"/>
      <c r="DC571" s="143"/>
      <c r="DD571" s="143"/>
      <c r="DE571" s="143"/>
      <c r="DF571" s="143"/>
      <c r="DG571" s="143"/>
      <c r="DH571" s="143"/>
      <c r="DI571" s="143"/>
      <c r="DJ571" s="143"/>
      <c r="DK571" s="143"/>
      <c r="DL571" s="143"/>
      <c r="DM571" s="143"/>
      <c r="DN571" s="143"/>
      <c r="DO571" s="143"/>
      <c r="DP571" s="143"/>
      <c r="DQ571" s="143"/>
      <c r="DR571" s="143"/>
      <c r="DS571" s="143"/>
      <c r="DT571" s="143"/>
      <c r="DU571" s="143"/>
      <c r="DV571" s="143"/>
      <c r="DW571" s="143"/>
      <c r="DX571" s="143"/>
      <c r="DY571" s="143"/>
      <c r="DZ571" s="143"/>
      <c r="EA571" s="143"/>
      <c r="EB571" s="143"/>
      <c r="EC571" s="143"/>
      <c r="ED571" s="143"/>
      <c r="EE571" s="143"/>
      <c r="EF571" s="143"/>
      <c r="EG571" s="143"/>
      <c r="EH571" s="143"/>
      <c r="EI571" s="143"/>
      <c r="EJ571" s="143"/>
      <c r="EK571" s="143"/>
      <c r="EL571" s="143"/>
      <c r="EM571" s="143"/>
      <c r="EN571" s="143"/>
      <c r="EO571" s="143"/>
      <c r="EP571" s="143"/>
      <c r="EQ571" s="143"/>
      <c r="ER571" s="143"/>
      <c r="ES571" s="143"/>
      <c r="ET571" s="143"/>
      <c r="EU571" s="143"/>
      <c r="EV571" s="143"/>
      <c r="EW571" s="143"/>
      <c r="EX571" s="143"/>
      <c r="EY571" s="143"/>
      <c r="EZ571" s="143"/>
      <c r="FA571" s="143"/>
      <c r="FB571" s="143"/>
      <c r="FC571" s="143"/>
      <c r="FD571" s="143"/>
      <c r="FE571" s="143"/>
      <c r="FF571" s="143"/>
      <c r="FG571" s="143"/>
      <c r="FH571" s="143"/>
      <c r="FI571" s="143"/>
      <c r="FJ571" s="143"/>
      <c r="FK571" s="143"/>
      <c r="FL571" s="143"/>
      <c r="FM571" s="143"/>
      <c r="FN571" s="143"/>
      <c r="FO571" s="143"/>
      <c r="FP571" s="143"/>
      <c r="FQ571" s="143"/>
      <c r="FR571" s="143"/>
      <c r="FS571" s="143"/>
      <c r="FT571" s="143"/>
      <c r="FU571" s="143"/>
      <c r="FV571" s="143"/>
      <c r="FW571" s="143"/>
      <c r="FX571" s="143"/>
      <c r="FY571" s="143"/>
      <c r="FZ571" s="143"/>
      <c r="GA571" s="143"/>
      <c r="GB571" s="143"/>
      <c r="GC571" s="143"/>
      <c r="GD571" s="143"/>
      <c r="GE571" s="143"/>
      <c r="GF571" s="143"/>
      <c r="GG571" s="143"/>
      <c r="GH571" s="143"/>
      <c r="GI571" s="143"/>
      <c r="GJ571" s="143"/>
      <c r="GK571" s="143"/>
      <c r="GL571" s="143"/>
      <c r="GM571" s="143"/>
      <c r="GN571" s="143"/>
      <c r="GO571" s="143"/>
      <c r="GP571" s="143"/>
      <c r="GQ571" s="143"/>
      <c r="GR571" s="143"/>
      <c r="GS571" s="143"/>
      <c r="GT571" s="143"/>
      <c r="GU571" s="143"/>
      <c r="GV571" s="143"/>
      <c r="GW571" s="143"/>
      <c r="GX571" s="143"/>
      <c r="GY571" s="143"/>
      <c r="GZ571" s="143"/>
      <c r="HA571" s="143"/>
      <c r="HB571" s="143"/>
      <c r="HC571" s="143"/>
      <c r="HD571" s="143"/>
      <c r="HE571" s="143"/>
      <c r="HF571" s="143"/>
      <c r="HG571" s="143"/>
      <c r="HH571" s="143"/>
      <c r="HI571" s="143"/>
      <c r="HJ571" s="143"/>
      <c r="HK571" s="143"/>
      <c r="HL571" s="143"/>
      <c r="HM571" s="143"/>
      <c r="HN571" s="143"/>
      <c r="HO571" s="143"/>
      <c r="HP571" s="143"/>
      <c r="HQ571" s="143"/>
      <c r="HR571" s="143"/>
      <c r="HS571" s="143"/>
      <c r="HT571" s="143"/>
      <c r="HU571" s="143"/>
      <c r="HV571" s="143"/>
      <c r="HW571" s="143"/>
      <c r="HX571" s="143"/>
      <c r="HY571" s="143"/>
      <c r="HZ571" s="143"/>
      <c r="IA571" s="143"/>
      <c r="IB571" s="143"/>
      <c r="IC571" s="143"/>
      <c r="ID571" s="143"/>
      <c r="IE571" s="143"/>
      <c r="IF571" s="143"/>
      <c r="IG571" s="143"/>
    </row>
    <row r="572" spans="1:241" ht="15.75">
      <c r="A572" s="138">
        <f t="shared" si="20"/>
        <v>569</v>
      </c>
      <c r="B572" s="137" t="s">
        <v>588</v>
      </c>
      <c r="C572" s="139">
        <v>10135</v>
      </c>
      <c r="D572" s="140">
        <v>711.23</v>
      </c>
      <c r="E572" s="140">
        <v>711.23</v>
      </c>
      <c r="F572" s="140">
        <v>711.23</v>
      </c>
      <c r="G572" s="140">
        <v>711.23</v>
      </c>
      <c r="H572" s="140">
        <v>711.23</v>
      </c>
      <c r="I572" s="140">
        <v>711.23</v>
      </c>
      <c r="J572" s="140">
        <v>764.5799999999999</v>
      </c>
      <c r="K572" s="140">
        <v>764.5799999999999</v>
      </c>
      <c r="L572" s="140">
        <v>0</v>
      </c>
      <c r="M572" s="140">
        <v>0</v>
      </c>
      <c r="N572" s="140"/>
      <c r="O572" s="141">
        <v>0</v>
      </c>
      <c r="P572" s="142">
        <f t="shared" si="19"/>
        <v>5796.54</v>
      </c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  <c r="BI572" s="143"/>
      <c r="BJ572" s="143"/>
      <c r="BK572" s="143"/>
      <c r="BL572" s="143"/>
      <c r="BM572" s="143"/>
      <c r="BN572" s="143"/>
      <c r="BO572" s="143"/>
      <c r="BP572" s="143"/>
      <c r="BQ572" s="143"/>
      <c r="BR572" s="143"/>
      <c r="BS572" s="143"/>
      <c r="BT572" s="143"/>
      <c r="BU572" s="143"/>
      <c r="BV572" s="143"/>
      <c r="BW572" s="143"/>
      <c r="BX572" s="143"/>
      <c r="BY572" s="143"/>
      <c r="BZ572" s="143"/>
      <c r="CA572" s="143"/>
      <c r="CB572" s="143"/>
      <c r="CC572" s="143"/>
      <c r="CD572" s="143"/>
      <c r="CE572" s="143"/>
      <c r="CF572" s="143"/>
      <c r="CG572" s="143"/>
      <c r="CH572" s="143"/>
      <c r="CI572" s="143"/>
      <c r="CJ572" s="143"/>
      <c r="CK572" s="143"/>
      <c r="CL572" s="143"/>
      <c r="CM572" s="143"/>
      <c r="CN572" s="143"/>
      <c r="CO572" s="143"/>
      <c r="CP572" s="143"/>
      <c r="CQ572" s="143"/>
      <c r="CR572" s="143"/>
      <c r="CS572" s="143"/>
      <c r="CT572" s="143"/>
      <c r="CU572" s="143"/>
      <c r="CV572" s="143"/>
      <c r="CW572" s="143"/>
      <c r="CX572" s="143"/>
      <c r="CY572" s="143"/>
      <c r="CZ572" s="143"/>
      <c r="DA572" s="143"/>
      <c r="DB572" s="143"/>
      <c r="DC572" s="143"/>
      <c r="DD572" s="143"/>
      <c r="DE572" s="143"/>
      <c r="DF572" s="143"/>
      <c r="DG572" s="143"/>
      <c r="DH572" s="143"/>
      <c r="DI572" s="143"/>
      <c r="DJ572" s="143"/>
      <c r="DK572" s="143"/>
      <c r="DL572" s="143"/>
      <c r="DM572" s="143"/>
      <c r="DN572" s="143"/>
      <c r="DO572" s="143"/>
      <c r="DP572" s="143"/>
      <c r="DQ572" s="143"/>
      <c r="DR572" s="143"/>
      <c r="DS572" s="143"/>
      <c r="DT572" s="143"/>
      <c r="DU572" s="143"/>
      <c r="DV572" s="143"/>
      <c r="DW572" s="143"/>
      <c r="DX572" s="143"/>
      <c r="DY572" s="143"/>
      <c r="DZ572" s="143"/>
      <c r="EA572" s="143"/>
      <c r="EB572" s="143"/>
      <c r="EC572" s="143"/>
      <c r="ED572" s="143"/>
      <c r="EE572" s="143"/>
      <c r="EF572" s="143"/>
      <c r="EG572" s="143"/>
      <c r="EH572" s="143"/>
      <c r="EI572" s="143"/>
      <c r="EJ572" s="143"/>
      <c r="EK572" s="143"/>
      <c r="EL572" s="143"/>
      <c r="EM572" s="143"/>
      <c r="EN572" s="143"/>
      <c r="EO572" s="143"/>
      <c r="EP572" s="143"/>
      <c r="EQ572" s="143"/>
      <c r="ER572" s="143"/>
      <c r="ES572" s="143"/>
      <c r="ET572" s="143"/>
      <c r="EU572" s="143"/>
      <c r="EV572" s="143"/>
      <c r="EW572" s="143"/>
      <c r="EX572" s="143"/>
      <c r="EY572" s="143"/>
      <c r="EZ572" s="143"/>
      <c r="FA572" s="143"/>
      <c r="FB572" s="143"/>
      <c r="FC572" s="143"/>
      <c r="FD572" s="143"/>
      <c r="FE572" s="143"/>
      <c r="FF572" s="143"/>
      <c r="FG572" s="143"/>
      <c r="FH572" s="143"/>
      <c r="FI572" s="143"/>
      <c r="FJ572" s="143"/>
      <c r="FK572" s="143"/>
      <c r="FL572" s="143"/>
      <c r="FM572" s="143"/>
      <c r="FN572" s="143"/>
      <c r="FO572" s="143"/>
      <c r="FP572" s="143"/>
      <c r="FQ572" s="143"/>
      <c r="FR572" s="143"/>
      <c r="FS572" s="143"/>
      <c r="FT572" s="143"/>
      <c r="FU572" s="143"/>
      <c r="FV572" s="143"/>
      <c r="FW572" s="143"/>
      <c r="FX572" s="143"/>
      <c r="FY572" s="143"/>
      <c r="FZ572" s="143"/>
      <c r="GA572" s="143"/>
      <c r="GB572" s="143"/>
      <c r="GC572" s="143"/>
      <c r="GD572" s="143"/>
      <c r="GE572" s="143"/>
      <c r="GF572" s="143"/>
      <c r="GG572" s="143"/>
      <c r="GH572" s="143"/>
      <c r="GI572" s="143"/>
      <c r="GJ572" s="143"/>
      <c r="GK572" s="143"/>
      <c r="GL572" s="143"/>
      <c r="GM572" s="143"/>
      <c r="GN572" s="143"/>
      <c r="GO572" s="143"/>
      <c r="GP572" s="143"/>
      <c r="GQ572" s="143"/>
      <c r="GR572" s="143"/>
      <c r="GS572" s="143"/>
      <c r="GT572" s="143"/>
      <c r="GU572" s="143"/>
      <c r="GV572" s="143"/>
      <c r="GW572" s="143"/>
      <c r="GX572" s="143"/>
      <c r="GY572" s="143"/>
      <c r="GZ572" s="143"/>
      <c r="HA572" s="143"/>
      <c r="HB572" s="143"/>
      <c r="HC572" s="143"/>
      <c r="HD572" s="143"/>
      <c r="HE572" s="143"/>
      <c r="HF572" s="143"/>
      <c r="HG572" s="143"/>
      <c r="HH572" s="143"/>
      <c r="HI572" s="143"/>
      <c r="HJ572" s="143"/>
      <c r="HK572" s="143"/>
      <c r="HL572" s="143"/>
      <c r="HM572" s="143"/>
      <c r="HN572" s="143"/>
      <c r="HO572" s="143"/>
      <c r="HP572" s="143"/>
      <c r="HQ572" s="143"/>
      <c r="HR572" s="143"/>
      <c r="HS572" s="143"/>
      <c r="HT572" s="143"/>
      <c r="HU572" s="143"/>
      <c r="HV572" s="143"/>
      <c r="HW572" s="143"/>
      <c r="HX572" s="143"/>
      <c r="HY572" s="143"/>
      <c r="HZ572" s="143"/>
      <c r="IA572" s="143"/>
      <c r="IB572" s="143"/>
      <c r="IC572" s="143"/>
      <c r="ID572" s="143"/>
      <c r="IE572" s="143"/>
      <c r="IF572" s="143"/>
      <c r="IG572" s="143"/>
    </row>
    <row r="573" spans="1:241" ht="15.75">
      <c r="A573" s="138">
        <f t="shared" si="20"/>
        <v>570</v>
      </c>
      <c r="B573" s="137" t="s">
        <v>589</v>
      </c>
      <c r="C573" s="139">
        <v>10136</v>
      </c>
      <c r="D573" s="140">
        <v>711.22</v>
      </c>
      <c r="E573" s="140">
        <v>711.22</v>
      </c>
      <c r="F573" s="140">
        <v>711.22</v>
      </c>
      <c r="G573" s="140">
        <v>711.22</v>
      </c>
      <c r="H573" s="140">
        <v>711.22</v>
      </c>
      <c r="I573" s="140">
        <v>711.22</v>
      </c>
      <c r="J573" s="140">
        <v>764.59</v>
      </c>
      <c r="K573" s="140">
        <v>764.59</v>
      </c>
      <c r="L573" s="140">
        <v>0</v>
      </c>
      <c r="M573" s="140">
        <v>0</v>
      </c>
      <c r="N573" s="140"/>
      <c r="O573" s="141">
        <v>0</v>
      </c>
      <c r="P573" s="142">
        <f t="shared" si="19"/>
        <v>5796.500000000001</v>
      </c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  <c r="BI573" s="143"/>
      <c r="BJ573" s="143"/>
      <c r="BK573" s="143"/>
      <c r="BL573" s="143"/>
      <c r="BM573" s="143"/>
      <c r="BN573" s="143"/>
      <c r="BO573" s="143"/>
      <c r="BP573" s="143"/>
      <c r="BQ573" s="143"/>
      <c r="BR573" s="143"/>
      <c r="BS573" s="143"/>
      <c r="BT573" s="143"/>
      <c r="BU573" s="143"/>
      <c r="BV573" s="143"/>
      <c r="BW573" s="143"/>
      <c r="BX573" s="143"/>
      <c r="BY573" s="143"/>
      <c r="BZ573" s="143"/>
      <c r="CA573" s="143"/>
      <c r="CB573" s="143"/>
      <c r="CC573" s="143"/>
      <c r="CD573" s="143"/>
      <c r="CE573" s="143"/>
      <c r="CF573" s="143"/>
      <c r="CG573" s="143"/>
      <c r="CH573" s="143"/>
      <c r="CI573" s="143"/>
      <c r="CJ573" s="143"/>
      <c r="CK573" s="143"/>
      <c r="CL573" s="143"/>
      <c r="CM573" s="143"/>
      <c r="CN573" s="143"/>
      <c r="CO573" s="143"/>
      <c r="CP573" s="143"/>
      <c r="CQ573" s="143"/>
      <c r="CR573" s="143"/>
      <c r="CS573" s="143"/>
      <c r="CT573" s="143"/>
      <c r="CU573" s="143"/>
      <c r="CV573" s="143"/>
      <c r="CW573" s="143"/>
      <c r="CX573" s="143"/>
      <c r="CY573" s="143"/>
      <c r="CZ573" s="143"/>
      <c r="DA573" s="143"/>
      <c r="DB573" s="143"/>
      <c r="DC573" s="143"/>
      <c r="DD573" s="143"/>
      <c r="DE573" s="143"/>
      <c r="DF573" s="143"/>
      <c r="DG573" s="143"/>
      <c r="DH573" s="143"/>
      <c r="DI573" s="143"/>
      <c r="DJ573" s="143"/>
      <c r="DK573" s="143"/>
      <c r="DL573" s="143"/>
      <c r="DM573" s="143"/>
      <c r="DN573" s="143"/>
      <c r="DO573" s="143"/>
      <c r="DP573" s="143"/>
      <c r="DQ573" s="143"/>
      <c r="DR573" s="143"/>
      <c r="DS573" s="143"/>
      <c r="DT573" s="143"/>
      <c r="DU573" s="143"/>
      <c r="DV573" s="143"/>
      <c r="DW573" s="143"/>
      <c r="DX573" s="143"/>
      <c r="DY573" s="143"/>
      <c r="DZ573" s="143"/>
      <c r="EA573" s="143"/>
      <c r="EB573" s="143"/>
      <c r="EC573" s="143"/>
      <c r="ED573" s="143"/>
      <c r="EE573" s="143"/>
      <c r="EF573" s="143"/>
      <c r="EG573" s="143"/>
      <c r="EH573" s="143"/>
      <c r="EI573" s="143"/>
      <c r="EJ573" s="143"/>
      <c r="EK573" s="143"/>
      <c r="EL573" s="143"/>
      <c r="EM573" s="143"/>
      <c r="EN573" s="143"/>
      <c r="EO573" s="143"/>
      <c r="EP573" s="143"/>
      <c r="EQ573" s="143"/>
      <c r="ER573" s="143"/>
      <c r="ES573" s="143"/>
      <c r="ET573" s="143"/>
      <c r="EU573" s="143"/>
      <c r="EV573" s="143"/>
      <c r="EW573" s="143"/>
      <c r="EX573" s="143"/>
      <c r="EY573" s="143"/>
      <c r="EZ573" s="143"/>
      <c r="FA573" s="143"/>
      <c r="FB573" s="143"/>
      <c r="FC573" s="143"/>
      <c r="FD573" s="143"/>
      <c r="FE573" s="143"/>
      <c r="FF573" s="143"/>
      <c r="FG573" s="143"/>
      <c r="FH573" s="143"/>
      <c r="FI573" s="143"/>
      <c r="FJ573" s="143"/>
      <c r="FK573" s="143"/>
      <c r="FL573" s="143"/>
      <c r="FM573" s="143"/>
      <c r="FN573" s="143"/>
      <c r="FO573" s="143"/>
      <c r="FP573" s="143"/>
      <c r="FQ573" s="143"/>
      <c r="FR573" s="143"/>
      <c r="FS573" s="143"/>
      <c r="FT573" s="143"/>
      <c r="FU573" s="143"/>
      <c r="FV573" s="143"/>
      <c r="FW573" s="143"/>
      <c r="FX573" s="143"/>
      <c r="FY573" s="143"/>
      <c r="FZ573" s="143"/>
      <c r="GA573" s="143"/>
      <c r="GB573" s="143"/>
      <c r="GC573" s="143"/>
      <c r="GD573" s="143"/>
      <c r="GE573" s="143"/>
      <c r="GF573" s="143"/>
      <c r="GG573" s="143"/>
      <c r="GH573" s="143"/>
      <c r="GI573" s="143"/>
      <c r="GJ573" s="143"/>
      <c r="GK573" s="143"/>
      <c r="GL573" s="143"/>
      <c r="GM573" s="143"/>
      <c r="GN573" s="143"/>
      <c r="GO573" s="143"/>
      <c r="GP573" s="143"/>
      <c r="GQ573" s="143"/>
      <c r="GR573" s="143"/>
      <c r="GS573" s="143"/>
      <c r="GT573" s="143"/>
      <c r="GU573" s="143"/>
      <c r="GV573" s="143"/>
      <c r="GW573" s="143"/>
      <c r="GX573" s="143"/>
      <c r="GY573" s="143"/>
      <c r="GZ573" s="143"/>
      <c r="HA573" s="143"/>
      <c r="HB573" s="143"/>
      <c r="HC573" s="143"/>
      <c r="HD573" s="143"/>
      <c r="HE573" s="143"/>
      <c r="HF573" s="143"/>
      <c r="HG573" s="143"/>
      <c r="HH573" s="143"/>
      <c r="HI573" s="143"/>
      <c r="HJ573" s="143"/>
      <c r="HK573" s="143"/>
      <c r="HL573" s="143"/>
      <c r="HM573" s="143"/>
      <c r="HN573" s="143"/>
      <c r="HO573" s="143"/>
      <c r="HP573" s="143"/>
      <c r="HQ573" s="143"/>
      <c r="HR573" s="143"/>
      <c r="HS573" s="143"/>
      <c r="HT573" s="143"/>
      <c r="HU573" s="143"/>
      <c r="HV573" s="143"/>
      <c r="HW573" s="143"/>
      <c r="HX573" s="143"/>
      <c r="HY573" s="143"/>
      <c r="HZ573" s="143"/>
      <c r="IA573" s="143"/>
      <c r="IB573" s="143"/>
      <c r="IC573" s="143"/>
      <c r="ID573" s="143"/>
      <c r="IE573" s="143"/>
      <c r="IF573" s="143"/>
      <c r="IG573" s="143"/>
    </row>
    <row r="574" spans="1:241" ht="15.75">
      <c r="A574" s="138">
        <f t="shared" si="20"/>
        <v>571</v>
      </c>
      <c r="B574" s="137" t="s">
        <v>590</v>
      </c>
      <c r="C574" s="139">
        <v>10137</v>
      </c>
      <c r="D574" s="140">
        <v>1271.03</v>
      </c>
      <c r="E574" s="140">
        <v>963.14</v>
      </c>
      <c r="F574" s="140">
        <v>998.13</v>
      </c>
      <c r="G574" s="140">
        <v>900.16</v>
      </c>
      <c r="H574" s="140">
        <v>986.37</v>
      </c>
      <c r="I574" s="140">
        <v>883.93</v>
      </c>
      <c r="J574" s="140">
        <v>945.13</v>
      </c>
      <c r="K574" s="140">
        <v>1040.52</v>
      </c>
      <c r="L574" s="140">
        <v>182.64</v>
      </c>
      <c r="M574" s="140">
        <v>0</v>
      </c>
      <c r="N574" s="140"/>
      <c r="O574" s="141">
        <v>0</v>
      </c>
      <c r="P574" s="142">
        <f t="shared" si="19"/>
        <v>8171.05</v>
      </c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  <c r="BI574" s="143"/>
      <c r="BJ574" s="143"/>
      <c r="BK574" s="143"/>
      <c r="BL574" s="143"/>
      <c r="BM574" s="143"/>
      <c r="BN574" s="143"/>
      <c r="BO574" s="143"/>
      <c r="BP574" s="143"/>
      <c r="BQ574" s="143"/>
      <c r="BR574" s="143"/>
      <c r="BS574" s="143"/>
      <c r="BT574" s="143"/>
      <c r="BU574" s="143"/>
      <c r="BV574" s="143"/>
      <c r="BW574" s="143"/>
      <c r="BX574" s="143"/>
      <c r="BY574" s="143"/>
      <c r="BZ574" s="143"/>
      <c r="CA574" s="143"/>
      <c r="CB574" s="143"/>
      <c r="CC574" s="143"/>
      <c r="CD574" s="143"/>
      <c r="CE574" s="143"/>
      <c r="CF574" s="143"/>
      <c r="CG574" s="143"/>
      <c r="CH574" s="143"/>
      <c r="CI574" s="143"/>
      <c r="CJ574" s="143"/>
      <c r="CK574" s="143"/>
      <c r="CL574" s="143"/>
      <c r="CM574" s="143"/>
      <c r="CN574" s="143"/>
      <c r="CO574" s="143"/>
      <c r="CP574" s="143"/>
      <c r="CQ574" s="143"/>
      <c r="CR574" s="143"/>
      <c r="CS574" s="143"/>
      <c r="CT574" s="143"/>
      <c r="CU574" s="143"/>
      <c r="CV574" s="143"/>
      <c r="CW574" s="143"/>
      <c r="CX574" s="143"/>
      <c r="CY574" s="143"/>
      <c r="CZ574" s="143"/>
      <c r="DA574" s="143"/>
      <c r="DB574" s="143"/>
      <c r="DC574" s="143"/>
      <c r="DD574" s="143"/>
      <c r="DE574" s="143"/>
      <c r="DF574" s="143"/>
      <c r="DG574" s="143"/>
      <c r="DH574" s="143"/>
      <c r="DI574" s="143"/>
      <c r="DJ574" s="143"/>
      <c r="DK574" s="143"/>
      <c r="DL574" s="143"/>
      <c r="DM574" s="143"/>
      <c r="DN574" s="143"/>
      <c r="DO574" s="143"/>
      <c r="DP574" s="143"/>
      <c r="DQ574" s="143"/>
      <c r="DR574" s="143"/>
      <c r="DS574" s="143"/>
      <c r="DT574" s="143"/>
      <c r="DU574" s="143"/>
      <c r="DV574" s="143"/>
      <c r="DW574" s="143"/>
      <c r="DX574" s="143"/>
      <c r="DY574" s="143"/>
      <c r="DZ574" s="143"/>
      <c r="EA574" s="143"/>
      <c r="EB574" s="143"/>
      <c r="EC574" s="143"/>
      <c r="ED574" s="143"/>
      <c r="EE574" s="143"/>
      <c r="EF574" s="143"/>
      <c r="EG574" s="143"/>
      <c r="EH574" s="143"/>
      <c r="EI574" s="143"/>
      <c r="EJ574" s="143"/>
      <c r="EK574" s="143"/>
      <c r="EL574" s="143"/>
      <c r="EM574" s="143"/>
      <c r="EN574" s="143"/>
      <c r="EO574" s="143"/>
      <c r="EP574" s="143"/>
      <c r="EQ574" s="143"/>
      <c r="ER574" s="143"/>
      <c r="ES574" s="143"/>
      <c r="ET574" s="143"/>
      <c r="EU574" s="143"/>
      <c r="EV574" s="143"/>
      <c r="EW574" s="143"/>
      <c r="EX574" s="143"/>
      <c r="EY574" s="143"/>
      <c r="EZ574" s="143"/>
      <c r="FA574" s="143"/>
      <c r="FB574" s="143"/>
      <c r="FC574" s="143"/>
      <c r="FD574" s="143"/>
      <c r="FE574" s="143"/>
      <c r="FF574" s="143"/>
      <c r="FG574" s="143"/>
      <c r="FH574" s="143"/>
      <c r="FI574" s="143"/>
      <c r="FJ574" s="143"/>
      <c r="FK574" s="143"/>
      <c r="FL574" s="143"/>
      <c r="FM574" s="143"/>
      <c r="FN574" s="143"/>
      <c r="FO574" s="143"/>
      <c r="FP574" s="143"/>
      <c r="FQ574" s="143"/>
      <c r="FR574" s="143"/>
      <c r="FS574" s="143"/>
      <c r="FT574" s="143"/>
      <c r="FU574" s="143"/>
      <c r="FV574" s="143"/>
      <c r="FW574" s="143"/>
      <c r="FX574" s="143"/>
      <c r="FY574" s="143"/>
      <c r="FZ574" s="143"/>
      <c r="GA574" s="143"/>
      <c r="GB574" s="143"/>
      <c r="GC574" s="143"/>
      <c r="GD574" s="143"/>
      <c r="GE574" s="143"/>
      <c r="GF574" s="143"/>
      <c r="GG574" s="143"/>
      <c r="GH574" s="143"/>
      <c r="GI574" s="143"/>
      <c r="GJ574" s="143"/>
      <c r="GK574" s="143"/>
      <c r="GL574" s="143"/>
      <c r="GM574" s="143"/>
      <c r="GN574" s="143"/>
      <c r="GO574" s="143"/>
      <c r="GP574" s="143"/>
      <c r="GQ574" s="143"/>
      <c r="GR574" s="143"/>
      <c r="GS574" s="143"/>
      <c r="GT574" s="143"/>
      <c r="GU574" s="143"/>
      <c r="GV574" s="143"/>
      <c r="GW574" s="143"/>
      <c r="GX574" s="143"/>
      <c r="GY574" s="143"/>
      <c r="GZ574" s="143"/>
      <c r="HA574" s="143"/>
      <c r="HB574" s="143"/>
      <c r="HC574" s="143"/>
      <c r="HD574" s="143"/>
      <c r="HE574" s="143"/>
      <c r="HF574" s="143"/>
      <c r="HG574" s="143"/>
      <c r="HH574" s="143"/>
      <c r="HI574" s="143"/>
      <c r="HJ574" s="143"/>
      <c r="HK574" s="143"/>
      <c r="HL574" s="143"/>
      <c r="HM574" s="143"/>
      <c r="HN574" s="143"/>
      <c r="HO574" s="143"/>
      <c r="HP574" s="143"/>
      <c r="HQ574" s="143"/>
      <c r="HR574" s="143"/>
      <c r="HS574" s="143"/>
      <c r="HT574" s="143"/>
      <c r="HU574" s="143"/>
      <c r="HV574" s="143"/>
      <c r="HW574" s="143"/>
      <c r="HX574" s="143"/>
      <c r="HY574" s="143"/>
      <c r="HZ574" s="143"/>
      <c r="IA574" s="143"/>
      <c r="IB574" s="143"/>
      <c r="IC574" s="143"/>
      <c r="ID574" s="143"/>
      <c r="IE574" s="143"/>
      <c r="IF574" s="143"/>
      <c r="IG574" s="143"/>
    </row>
    <row r="575" spans="1:241" ht="15.75">
      <c r="A575" s="138">
        <f t="shared" si="20"/>
        <v>572</v>
      </c>
      <c r="B575" s="137" t="s">
        <v>591</v>
      </c>
      <c r="C575" s="139">
        <v>10138</v>
      </c>
      <c r="D575" s="140">
        <v>279.9</v>
      </c>
      <c r="E575" s="140">
        <v>55.98</v>
      </c>
      <c r="F575" s="140">
        <v>223.92</v>
      </c>
      <c r="G575" s="140">
        <v>279.9</v>
      </c>
      <c r="H575" s="140">
        <v>391.86</v>
      </c>
      <c r="I575" s="140">
        <v>391.86</v>
      </c>
      <c r="J575" s="140">
        <v>150.45</v>
      </c>
      <c r="K575" s="140">
        <v>306.92</v>
      </c>
      <c r="L575" s="140">
        <v>655.96</v>
      </c>
      <c r="M575" s="140">
        <v>0</v>
      </c>
      <c r="N575" s="140"/>
      <c r="O575" s="141">
        <v>0</v>
      </c>
      <c r="P575" s="142">
        <f t="shared" si="19"/>
        <v>2736.75</v>
      </c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  <c r="BI575" s="143"/>
      <c r="BJ575" s="143"/>
      <c r="BK575" s="143"/>
      <c r="BL575" s="143"/>
      <c r="BM575" s="143"/>
      <c r="BN575" s="143"/>
      <c r="BO575" s="143"/>
      <c r="BP575" s="143"/>
      <c r="BQ575" s="143"/>
      <c r="BR575" s="143"/>
      <c r="BS575" s="143"/>
      <c r="BT575" s="143"/>
      <c r="BU575" s="143"/>
      <c r="BV575" s="143"/>
      <c r="BW575" s="143"/>
      <c r="BX575" s="143"/>
      <c r="BY575" s="143"/>
      <c r="BZ575" s="143"/>
      <c r="CA575" s="143"/>
      <c r="CB575" s="143"/>
      <c r="CC575" s="143"/>
      <c r="CD575" s="143"/>
      <c r="CE575" s="143"/>
      <c r="CF575" s="143"/>
      <c r="CG575" s="143"/>
      <c r="CH575" s="143"/>
      <c r="CI575" s="143"/>
      <c r="CJ575" s="143"/>
      <c r="CK575" s="143"/>
      <c r="CL575" s="143"/>
      <c r="CM575" s="143"/>
      <c r="CN575" s="143"/>
      <c r="CO575" s="143"/>
      <c r="CP575" s="143"/>
      <c r="CQ575" s="143"/>
      <c r="CR575" s="143"/>
      <c r="CS575" s="143"/>
      <c r="CT575" s="143"/>
      <c r="CU575" s="143"/>
      <c r="CV575" s="143"/>
      <c r="CW575" s="143"/>
      <c r="CX575" s="143"/>
      <c r="CY575" s="143"/>
      <c r="CZ575" s="143"/>
      <c r="DA575" s="143"/>
      <c r="DB575" s="143"/>
      <c r="DC575" s="143"/>
      <c r="DD575" s="143"/>
      <c r="DE575" s="143"/>
      <c r="DF575" s="143"/>
      <c r="DG575" s="143"/>
      <c r="DH575" s="143"/>
      <c r="DI575" s="143"/>
      <c r="DJ575" s="143"/>
      <c r="DK575" s="143"/>
      <c r="DL575" s="143"/>
      <c r="DM575" s="143"/>
      <c r="DN575" s="143"/>
      <c r="DO575" s="143"/>
      <c r="DP575" s="143"/>
      <c r="DQ575" s="143"/>
      <c r="DR575" s="143"/>
      <c r="DS575" s="143"/>
      <c r="DT575" s="143"/>
      <c r="DU575" s="143"/>
      <c r="DV575" s="143"/>
      <c r="DW575" s="143"/>
      <c r="DX575" s="143"/>
      <c r="DY575" s="143"/>
      <c r="DZ575" s="143"/>
      <c r="EA575" s="143"/>
      <c r="EB575" s="143"/>
      <c r="EC575" s="143"/>
      <c r="ED575" s="143"/>
      <c r="EE575" s="143"/>
      <c r="EF575" s="143"/>
      <c r="EG575" s="143"/>
      <c r="EH575" s="143"/>
      <c r="EI575" s="143"/>
      <c r="EJ575" s="143"/>
      <c r="EK575" s="143"/>
      <c r="EL575" s="143"/>
      <c r="EM575" s="143"/>
      <c r="EN575" s="143"/>
      <c r="EO575" s="143"/>
      <c r="EP575" s="143"/>
      <c r="EQ575" s="143"/>
      <c r="ER575" s="143"/>
      <c r="ES575" s="143"/>
      <c r="ET575" s="143"/>
      <c r="EU575" s="143"/>
      <c r="EV575" s="143"/>
      <c r="EW575" s="143"/>
      <c r="EX575" s="143"/>
      <c r="EY575" s="143"/>
      <c r="EZ575" s="143"/>
      <c r="FA575" s="143"/>
      <c r="FB575" s="143"/>
      <c r="FC575" s="143"/>
      <c r="FD575" s="143"/>
      <c r="FE575" s="143"/>
      <c r="FF575" s="143"/>
      <c r="FG575" s="143"/>
      <c r="FH575" s="143"/>
      <c r="FI575" s="143"/>
      <c r="FJ575" s="143"/>
      <c r="FK575" s="143"/>
      <c r="FL575" s="143"/>
      <c r="FM575" s="143"/>
      <c r="FN575" s="143"/>
      <c r="FO575" s="143"/>
      <c r="FP575" s="143"/>
      <c r="FQ575" s="143"/>
      <c r="FR575" s="143"/>
      <c r="FS575" s="143"/>
      <c r="FT575" s="143"/>
      <c r="FU575" s="143"/>
      <c r="FV575" s="143"/>
      <c r="FW575" s="143"/>
      <c r="FX575" s="143"/>
      <c r="FY575" s="143"/>
      <c r="FZ575" s="143"/>
      <c r="GA575" s="143"/>
      <c r="GB575" s="143"/>
      <c r="GC575" s="143"/>
      <c r="GD575" s="143"/>
      <c r="GE575" s="143"/>
      <c r="GF575" s="143"/>
      <c r="GG575" s="143"/>
      <c r="GH575" s="143"/>
      <c r="GI575" s="143"/>
      <c r="GJ575" s="143"/>
      <c r="GK575" s="143"/>
      <c r="GL575" s="143"/>
      <c r="GM575" s="143"/>
      <c r="GN575" s="143"/>
      <c r="GO575" s="143"/>
      <c r="GP575" s="143"/>
      <c r="GQ575" s="143"/>
      <c r="GR575" s="143"/>
      <c r="GS575" s="143"/>
      <c r="GT575" s="143"/>
      <c r="GU575" s="143"/>
      <c r="GV575" s="143"/>
      <c r="GW575" s="143"/>
      <c r="GX575" s="143"/>
      <c r="GY575" s="143"/>
      <c r="GZ575" s="143"/>
      <c r="HA575" s="143"/>
      <c r="HB575" s="143"/>
      <c r="HC575" s="143"/>
      <c r="HD575" s="143"/>
      <c r="HE575" s="143"/>
      <c r="HF575" s="143"/>
      <c r="HG575" s="143"/>
      <c r="HH575" s="143"/>
      <c r="HI575" s="143"/>
      <c r="HJ575" s="143"/>
      <c r="HK575" s="143"/>
      <c r="HL575" s="143"/>
      <c r="HM575" s="143"/>
      <c r="HN575" s="143"/>
      <c r="HO575" s="143"/>
      <c r="HP575" s="143"/>
      <c r="HQ575" s="143"/>
      <c r="HR575" s="143"/>
      <c r="HS575" s="143"/>
      <c r="HT575" s="143"/>
      <c r="HU575" s="143"/>
      <c r="HV575" s="143"/>
      <c r="HW575" s="143"/>
      <c r="HX575" s="143"/>
      <c r="HY575" s="143"/>
      <c r="HZ575" s="143"/>
      <c r="IA575" s="143"/>
      <c r="IB575" s="143"/>
      <c r="IC575" s="143"/>
      <c r="ID575" s="143"/>
      <c r="IE575" s="143"/>
      <c r="IF575" s="143"/>
      <c r="IG575" s="143"/>
    </row>
    <row r="576" spans="1:241" ht="15.75">
      <c r="A576" s="138">
        <f t="shared" si="20"/>
        <v>573</v>
      </c>
      <c r="B576" s="137" t="s">
        <v>592</v>
      </c>
      <c r="C576" s="139">
        <v>10139</v>
      </c>
      <c r="D576" s="140">
        <v>304.81</v>
      </c>
      <c r="E576" s="140">
        <v>304.81</v>
      </c>
      <c r="F576" s="140">
        <v>304.81</v>
      </c>
      <c r="G576" s="140">
        <v>304.81</v>
      </c>
      <c r="H576" s="140">
        <v>304.81</v>
      </c>
      <c r="I576" s="140">
        <v>304.81</v>
      </c>
      <c r="J576" s="140">
        <v>327.68</v>
      </c>
      <c r="K576" s="140">
        <v>327.68</v>
      </c>
      <c r="L576" s="140">
        <v>0</v>
      </c>
      <c r="M576" s="140">
        <v>0</v>
      </c>
      <c r="N576" s="140"/>
      <c r="O576" s="141">
        <v>0</v>
      </c>
      <c r="P576" s="142">
        <f t="shared" si="19"/>
        <v>2484.22</v>
      </c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3"/>
      <c r="BO576" s="143"/>
      <c r="BP576" s="143"/>
      <c r="BQ576" s="143"/>
      <c r="BR576" s="143"/>
      <c r="BS576" s="143"/>
      <c r="BT576" s="143"/>
      <c r="BU576" s="143"/>
      <c r="BV576" s="143"/>
      <c r="BW576" s="143"/>
      <c r="BX576" s="143"/>
      <c r="BY576" s="143"/>
      <c r="BZ576" s="143"/>
      <c r="CA576" s="143"/>
      <c r="CB576" s="143"/>
      <c r="CC576" s="143"/>
      <c r="CD576" s="143"/>
      <c r="CE576" s="143"/>
      <c r="CF576" s="143"/>
      <c r="CG576" s="143"/>
      <c r="CH576" s="143"/>
      <c r="CI576" s="143"/>
      <c r="CJ576" s="143"/>
      <c r="CK576" s="143"/>
      <c r="CL576" s="143"/>
      <c r="CM576" s="143"/>
      <c r="CN576" s="143"/>
      <c r="CO576" s="143"/>
      <c r="CP576" s="143"/>
      <c r="CQ576" s="143"/>
      <c r="CR576" s="143"/>
      <c r="CS576" s="143"/>
      <c r="CT576" s="143"/>
      <c r="CU576" s="143"/>
      <c r="CV576" s="143"/>
      <c r="CW576" s="143"/>
      <c r="CX576" s="143"/>
      <c r="CY576" s="143"/>
      <c r="CZ576" s="143"/>
      <c r="DA576" s="143"/>
      <c r="DB576" s="143"/>
      <c r="DC576" s="143"/>
      <c r="DD576" s="143"/>
      <c r="DE576" s="143"/>
      <c r="DF576" s="143"/>
      <c r="DG576" s="143"/>
      <c r="DH576" s="143"/>
      <c r="DI576" s="143"/>
      <c r="DJ576" s="143"/>
      <c r="DK576" s="143"/>
      <c r="DL576" s="143"/>
      <c r="DM576" s="143"/>
      <c r="DN576" s="143"/>
      <c r="DO576" s="143"/>
      <c r="DP576" s="143"/>
      <c r="DQ576" s="143"/>
      <c r="DR576" s="143"/>
      <c r="DS576" s="143"/>
      <c r="DT576" s="143"/>
      <c r="DU576" s="143"/>
      <c r="DV576" s="143"/>
      <c r="DW576" s="143"/>
      <c r="DX576" s="143"/>
      <c r="DY576" s="143"/>
      <c r="DZ576" s="143"/>
      <c r="EA576" s="143"/>
      <c r="EB576" s="143"/>
      <c r="EC576" s="143"/>
      <c r="ED576" s="143"/>
      <c r="EE576" s="143"/>
      <c r="EF576" s="143"/>
      <c r="EG576" s="143"/>
      <c r="EH576" s="143"/>
      <c r="EI576" s="143"/>
      <c r="EJ576" s="143"/>
      <c r="EK576" s="143"/>
      <c r="EL576" s="143"/>
      <c r="EM576" s="143"/>
      <c r="EN576" s="143"/>
      <c r="EO576" s="143"/>
      <c r="EP576" s="143"/>
      <c r="EQ576" s="143"/>
      <c r="ER576" s="143"/>
      <c r="ES576" s="143"/>
      <c r="ET576" s="143"/>
      <c r="EU576" s="143"/>
      <c r="EV576" s="143"/>
      <c r="EW576" s="143"/>
      <c r="EX576" s="143"/>
      <c r="EY576" s="143"/>
      <c r="EZ576" s="143"/>
      <c r="FA576" s="143"/>
      <c r="FB576" s="143"/>
      <c r="FC576" s="143"/>
      <c r="FD576" s="143"/>
      <c r="FE576" s="143"/>
      <c r="FF576" s="143"/>
      <c r="FG576" s="143"/>
      <c r="FH576" s="143"/>
      <c r="FI576" s="143"/>
      <c r="FJ576" s="143"/>
      <c r="FK576" s="143"/>
      <c r="FL576" s="143"/>
      <c r="FM576" s="143"/>
      <c r="FN576" s="143"/>
      <c r="FO576" s="143"/>
      <c r="FP576" s="143"/>
      <c r="FQ576" s="143"/>
      <c r="FR576" s="143"/>
      <c r="FS576" s="143"/>
      <c r="FT576" s="143"/>
      <c r="FU576" s="143"/>
      <c r="FV576" s="143"/>
      <c r="FW576" s="143"/>
      <c r="FX576" s="143"/>
      <c r="FY576" s="143"/>
      <c r="FZ576" s="143"/>
      <c r="GA576" s="143"/>
      <c r="GB576" s="143"/>
      <c r="GC576" s="143"/>
      <c r="GD576" s="143"/>
      <c r="GE576" s="143"/>
      <c r="GF576" s="143"/>
      <c r="GG576" s="143"/>
      <c r="GH576" s="143"/>
      <c r="GI576" s="143"/>
      <c r="GJ576" s="143"/>
      <c r="GK576" s="143"/>
      <c r="GL576" s="143"/>
      <c r="GM576" s="143"/>
      <c r="GN576" s="143"/>
      <c r="GO576" s="143"/>
      <c r="GP576" s="143"/>
      <c r="GQ576" s="143"/>
      <c r="GR576" s="143"/>
      <c r="GS576" s="143"/>
      <c r="GT576" s="143"/>
      <c r="GU576" s="143"/>
      <c r="GV576" s="143"/>
      <c r="GW576" s="143"/>
      <c r="GX576" s="143"/>
      <c r="GY576" s="143"/>
      <c r="GZ576" s="143"/>
      <c r="HA576" s="143"/>
      <c r="HB576" s="143"/>
      <c r="HC576" s="143"/>
      <c r="HD576" s="143"/>
      <c r="HE576" s="143"/>
      <c r="HF576" s="143"/>
      <c r="HG576" s="143"/>
      <c r="HH576" s="143"/>
      <c r="HI576" s="143"/>
      <c r="HJ576" s="143"/>
      <c r="HK576" s="143"/>
      <c r="HL576" s="143"/>
      <c r="HM576" s="143"/>
      <c r="HN576" s="143"/>
      <c r="HO576" s="143"/>
      <c r="HP576" s="143"/>
      <c r="HQ576" s="143"/>
      <c r="HR576" s="143"/>
      <c r="HS576" s="143"/>
      <c r="HT576" s="143"/>
      <c r="HU576" s="143"/>
      <c r="HV576" s="143"/>
      <c r="HW576" s="143"/>
      <c r="HX576" s="143"/>
      <c r="HY576" s="143"/>
      <c r="HZ576" s="143"/>
      <c r="IA576" s="143"/>
      <c r="IB576" s="143"/>
      <c r="IC576" s="143"/>
      <c r="ID576" s="143"/>
      <c r="IE576" s="143"/>
      <c r="IF576" s="143"/>
      <c r="IG576" s="143"/>
    </row>
    <row r="577" spans="1:241" ht="15.75">
      <c r="A577" s="138">
        <f t="shared" si="20"/>
        <v>574</v>
      </c>
      <c r="B577" s="137" t="s">
        <v>593</v>
      </c>
      <c r="C577" s="139">
        <v>10141</v>
      </c>
      <c r="D577" s="140">
        <v>293.34000000000003</v>
      </c>
      <c r="E577" s="140">
        <v>323.57</v>
      </c>
      <c r="F577" s="140">
        <v>323.57</v>
      </c>
      <c r="G577" s="140">
        <v>344.85</v>
      </c>
      <c r="H577" s="140">
        <v>333.09000000000003</v>
      </c>
      <c r="I577" s="140">
        <v>253.59</v>
      </c>
      <c r="J577" s="140">
        <v>285.25</v>
      </c>
      <c r="K577" s="140">
        <v>315.34</v>
      </c>
      <c r="L577" s="140">
        <v>0</v>
      </c>
      <c r="M577" s="140">
        <v>0</v>
      </c>
      <c r="N577" s="140"/>
      <c r="O577" s="141">
        <v>0</v>
      </c>
      <c r="P577" s="142">
        <f t="shared" si="19"/>
        <v>2472.6000000000004</v>
      </c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  <c r="BI577" s="143"/>
      <c r="BJ577" s="143"/>
      <c r="BK577" s="143"/>
      <c r="BL577" s="143"/>
      <c r="BM577" s="143"/>
      <c r="BN577" s="143"/>
      <c r="BO577" s="143"/>
      <c r="BP577" s="143"/>
      <c r="BQ577" s="143"/>
      <c r="BR577" s="143"/>
      <c r="BS577" s="143"/>
      <c r="BT577" s="143"/>
      <c r="BU577" s="143"/>
      <c r="BV577" s="143"/>
      <c r="BW577" s="143"/>
      <c r="BX577" s="143"/>
      <c r="BY577" s="143"/>
      <c r="BZ577" s="143"/>
      <c r="CA577" s="143"/>
      <c r="CB577" s="143"/>
      <c r="CC577" s="143"/>
      <c r="CD577" s="143"/>
      <c r="CE577" s="143"/>
      <c r="CF577" s="143"/>
      <c r="CG577" s="143"/>
      <c r="CH577" s="143"/>
      <c r="CI577" s="143"/>
      <c r="CJ577" s="143"/>
      <c r="CK577" s="143"/>
      <c r="CL577" s="143"/>
      <c r="CM577" s="143"/>
      <c r="CN577" s="143"/>
      <c r="CO577" s="143"/>
      <c r="CP577" s="143"/>
      <c r="CQ577" s="143"/>
      <c r="CR577" s="143"/>
      <c r="CS577" s="143"/>
      <c r="CT577" s="143"/>
      <c r="CU577" s="143"/>
      <c r="CV577" s="143"/>
      <c r="CW577" s="143"/>
      <c r="CX577" s="143"/>
      <c r="CY577" s="143"/>
      <c r="CZ577" s="143"/>
      <c r="DA577" s="143"/>
      <c r="DB577" s="143"/>
      <c r="DC577" s="143"/>
      <c r="DD577" s="143"/>
      <c r="DE577" s="143"/>
      <c r="DF577" s="143"/>
      <c r="DG577" s="143"/>
      <c r="DH577" s="143"/>
      <c r="DI577" s="143"/>
      <c r="DJ577" s="143"/>
      <c r="DK577" s="143"/>
      <c r="DL577" s="143"/>
      <c r="DM577" s="143"/>
      <c r="DN577" s="143"/>
      <c r="DO577" s="143"/>
      <c r="DP577" s="143"/>
      <c r="DQ577" s="143"/>
      <c r="DR577" s="143"/>
      <c r="DS577" s="143"/>
      <c r="DT577" s="143"/>
      <c r="DU577" s="143"/>
      <c r="DV577" s="143"/>
      <c r="DW577" s="143"/>
      <c r="DX577" s="143"/>
      <c r="DY577" s="143"/>
      <c r="DZ577" s="143"/>
      <c r="EA577" s="143"/>
      <c r="EB577" s="143"/>
      <c r="EC577" s="143"/>
      <c r="ED577" s="143"/>
      <c r="EE577" s="143"/>
      <c r="EF577" s="143"/>
      <c r="EG577" s="143"/>
      <c r="EH577" s="143"/>
      <c r="EI577" s="143"/>
      <c r="EJ577" s="143"/>
      <c r="EK577" s="143"/>
      <c r="EL577" s="143"/>
      <c r="EM577" s="143"/>
      <c r="EN577" s="143"/>
      <c r="EO577" s="143"/>
      <c r="EP577" s="143"/>
      <c r="EQ577" s="143"/>
      <c r="ER577" s="143"/>
      <c r="ES577" s="143"/>
      <c r="ET577" s="143"/>
      <c r="EU577" s="143"/>
      <c r="EV577" s="143"/>
      <c r="EW577" s="143"/>
      <c r="EX577" s="143"/>
      <c r="EY577" s="143"/>
      <c r="EZ577" s="143"/>
      <c r="FA577" s="143"/>
      <c r="FB577" s="143"/>
      <c r="FC577" s="143"/>
      <c r="FD577" s="143"/>
      <c r="FE577" s="143"/>
      <c r="FF577" s="143"/>
      <c r="FG577" s="143"/>
      <c r="FH577" s="143"/>
      <c r="FI577" s="143"/>
      <c r="FJ577" s="143"/>
      <c r="FK577" s="143"/>
      <c r="FL577" s="143"/>
      <c r="FM577" s="143"/>
      <c r="FN577" s="143"/>
      <c r="FO577" s="143"/>
      <c r="FP577" s="143"/>
      <c r="FQ577" s="143"/>
      <c r="FR577" s="143"/>
      <c r="FS577" s="143"/>
      <c r="FT577" s="143"/>
      <c r="FU577" s="143"/>
      <c r="FV577" s="143"/>
      <c r="FW577" s="143"/>
      <c r="FX577" s="143"/>
      <c r="FY577" s="143"/>
      <c r="FZ577" s="143"/>
      <c r="GA577" s="143"/>
      <c r="GB577" s="143"/>
      <c r="GC577" s="143"/>
      <c r="GD577" s="143"/>
      <c r="GE577" s="143"/>
      <c r="GF577" s="143"/>
      <c r="GG577" s="143"/>
      <c r="GH577" s="143"/>
      <c r="GI577" s="143"/>
      <c r="GJ577" s="143"/>
      <c r="GK577" s="143"/>
      <c r="GL577" s="143"/>
      <c r="GM577" s="143"/>
      <c r="GN577" s="143"/>
      <c r="GO577" s="143"/>
      <c r="GP577" s="143"/>
      <c r="GQ577" s="143"/>
      <c r="GR577" s="143"/>
      <c r="GS577" s="143"/>
      <c r="GT577" s="143"/>
      <c r="GU577" s="143"/>
      <c r="GV577" s="143"/>
      <c r="GW577" s="143"/>
      <c r="GX577" s="143"/>
      <c r="GY577" s="143"/>
      <c r="GZ577" s="143"/>
      <c r="HA577" s="143"/>
      <c r="HB577" s="143"/>
      <c r="HC577" s="143"/>
      <c r="HD577" s="143"/>
      <c r="HE577" s="143"/>
      <c r="HF577" s="143"/>
      <c r="HG577" s="143"/>
      <c r="HH577" s="143"/>
      <c r="HI577" s="143"/>
      <c r="HJ577" s="143"/>
      <c r="HK577" s="143"/>
      <c r="HL577" s="143"/>
      <c r="HM577" s="143"/>
      <c r="HN577" s="143"/>
      <c r="HO577" s="143"/>
      <c r="HP577" s="143"/>
      <c r="HQ577" s="143"/>
      <c r="HR577" s="143"/>
      <c r="HS577" s="143"/>
      <c r="HT577" s="143"/>
      <c r="HU577" s="143"/>
      <c r="HV577" s="143"/>
      <c r="HW577" s="143"/>
      <c r="HX577" s="143"/>
      <c r="HY577" s="143"/>
      <c r="HZ577" s="143"/>
      <c r="IA577" s="143"/>
      <c r="IB577" s="143"/>
      <c r="IC577" s="143"/>
      <c r="ID577" s="143"/>
      <c r="IE577" s="143"/>
      <c r="IF577" s="143"/>
      <c r="IG577" s="143"/>
    </row>
    <row r="578" spans="1:16" ht="15.75">
      <c r="A578" s="7">
        <f t="shared" si="20"/>
        <v>575</v>
      </c>
      <c r="B578" s="72" t="s">
        <v>594</v>
      </c>
      <c r="C578" s="8">
        <v>10142</v>
      </c>
      <c r="D578" s="20">
        <v>637.89</v>
      </c>
      <c r="E578" s="20">
        <v>563.4399999999999</v>
      </c>
      <c r="F578" s="20">
        <v>670.64</v>
      </c>
      <c r="G578" s="20">
        <v>726.62</v>
      </c>
      <c r="H578" s="15">
        <v>642.65</v>
      </c>
      <c r="I578" s="20">
        <v>558.68</v>
      </c>
      <c r="J578" s="20">
        <v>510.33</v>
      </c>
      <c r="K578" s="20">
        <v>570.51</v>
      </c>
      <c r="L578" s="20">
        <v>688.46</v>
      </c>
      <c r="M578" s="20">
        <v>693.28</v>
      </c>
      <c r="N578" s="20">
        <v>811.23</v>
      </c>
      <c r="O578" s="18">
        <v>600.6</v>
      </c>
      <c r="P578" s="1">
        <f t="shared" si="19"/>
        <v>7674.33</v>
      </c>
    </row>
    <row r="579" spans="1:16" ht="15.75">
      <c r="A579" s="7">
        <f t="shared" si="20"/>
        <v>576</v>
      </c>
      <c r="B579" s="72" t="s">
        <v>595</v>
      </c>
      <c r="C579" s="8">
        <v>10143</v>
      </c>
      <c r="D579" s="20">
        <v>1173.34</v>
      </c>
      <c r="E579" s="20">
        <v>1117.36</v>
      </c>
      <c r="F579" s="20">
        <v>1117.36</v>
      </c>
      <c r="G579" s="20">
        <v>1117.36</v>
      </c>
      <c r="H579" s="15">
        <v>1229.32</v>
      </c>
      <c r="I579" s="20">
        <v>1201.33</v>
      </c>
      <c r="J579" s="20">
        <v>1321.55</v>
      </c>
      <c r="K579" s="20">
        <v>1321.55</v>
      </c>
      <c r="L579" s="20">
        <v>-388.76</v>
      </c>
      <c r="M579" s="20">
        <v>466.4</v>
      </c>
      <c r="N579" s="20">
        <v>398.69</v>
      </c>
      <c r="O579" s="18">
        <v>428.78</v>
      </c>
      <c r="P579" s="1">
        <f t="shared" si="19"/>
        <v>10504.279999999999</v>
      </c>
    </row>
    <row r="580" spans="1:241" ht="15.75">
      <c r="A580" s="138">
        <f t="shared" si="20"/>
        <v>577</v>
      </c>
      <c r="B580" s="137" t="s">
        <v>596</v>
      </c>
      <c r="C580" s="139">
        <v>10144</v>
      </c>
      <c r="D580" s="140">
        <v>419.85</v>
      </c>
      <c r="E580" s="140">
        <v>307.89</v>
      </c>
      <c r="F580" s="140">
        <v>335.88</v>
      </c>
      <c r="G580" s="140">
        <v>363.87</v>
      </c>
      <c r="H580" s="140">
        <v>317.13</v>
      </c>
      <c r="I580" s="140">
        <v>214.68</v>
      </c>
      <c r="J580" s="140">
        <v>421.26</v>
      </c>
      <c r="K580" s="140">
        <v>902.7</v>
      </c>
      <c r="L580" s="140">
        <v>0</v>
      </c>
      <c r="M580" s="140">
        <v>0</v>
      </c>
      <c r="N580" s="140"/>
      <c r="O580" s="141">
        <v>0</v>
      </c>
      <c r="P580" s="142">
        <f t="shared" si="19"/>
        <v>3283.26</v>
      </c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3"/>
      <c r="BN580" s="143"/>
      <c r="BO580" s="143"/>
      <c r="BP580" s="143"/>
      <c r="BQ580" s="143"/>
      <c r="BR580" s="143"/>
      <c r="BS580" s="143"/>
      <c r="BT580" s="143"/>
      <c r="BU580" s="143"/>
      <c r="BV580" s="143"/>
      <c r="BW580" s="143"/>
      <c r="BX580" s="143"/>
      <c r="BY580" s="143"/>
      <c r="BZ580" s="143"/>
      <c r="CA580" s="143"/>
      <c r="CB580" s="143"/>
      <c r="CC580" s="143"/>
      <c r="CD580" s="143"/>
      <c r="CE580" s="143"/>
      <c r="CF580" s="143"/>
      <c r="CG580" s="143"/>
      <c r="CH580" s="143"/>
      <c r="CI580" s="143"/>
      <c r="CJ580" s="143"/>
      <c r="CK580" s="143"/>
      <c r="CL580" s="143"/>
      <c r="CM580" s="143"/>
      <c r="CN580" s="143"/>
      <c r="CO580" s="143"/>
      <c r="CP580" s="143"/>
      <c r="CQ580" s="143"/>
      <c r="CR580" s="143"/>
      <c r="CS580" s="143"/>
      <c r="CT580" s="143"/>
      <c r="CU580" s="143"/>
      <c r="CV580" s="143"/>
      <c r="CW580" s="143"/>
      <c r="CX580" s="143"/>
      <c r="CY580" s="143"/>
      <c r="CZ580" s="143"/>
      <c r="DA580" s="143"/>
      <c r="DB580" s="143"/>
      <c r="DC580" s="143"/>
      <c r="DD580" s="143"/>
      <c r="DE580" s="143"/>
      <c r="DF580" s="143"/>
      <c r="DG580" s="143"/>
      <c r="DH580" s="143"/>
      <c r="DI580" s="143"/>
      <c r="DJ580" s="143"/>
      <c r="DK580" s="143"/>
      <c r="DL580" s="143"/>
      <c r="DM580" s="143"/>
      <c r="DN580" s="143"/>
      <c r="DO580" s="143"/>
      <c r="DP580" s="143"/>
      <c r="DQ580" s="143"/>
      <c r="DR580" s="143"/>
      <c r="DS580" s="143"/>
      <c r="DT580" s="143"/>
      <c r="DU580" s="143"/>
      <c r="DV580" s="143"/>
      <c r="DW580" s="143"/>
      <c r="DX580" s="143"/>
      <c r="DY580" s="143"/>
      <c r="DZ580" s="143"/>
      <c r="EA580" s="143"/>
      <c r="EB580" s="143"/>
      <c r="EC580" s="143"/>
      <c r="ED580" s="143"/>
      <c r="EE580" s="143"/>
      <c r="EF580" s="143"/>
      <c r="EG580" s="143"/>
      <c r="EH580" s="143"/>
      <c r="EI580" s="143"/>
      <c r="EJ580" s="143"/>
      <c r="EK580" s="143"/>
      <c r="EL580" s="143"/>
      <c r="EM580" s="143"/>
      <c r="EN580" s="143"/>
      <c r="EO580" s="143"/>
      <c r="EP580" s="143"/>
      <c r="EQ580" s="143"/>
      <c r="ER580" s="143"/>
      <c r="ES580" s="143"/>
      <c r="ET580" s="143"/>
      <c r="EU580" s="143"/>
      <c r="EV580" s="143"/>
      <c r="EW580" s="143"/>
      <c r="EX580" s="143"/>
      <c r="EY580" s="143"/>
      <c r="EZ580" s="143"/>
      <c r="FA580" s="143"/>
      <c r="FB580" s="143"/>
      <c r="FC580" s="143"/>
      <c r="FD580" s="143"/>
      <c r="FE580" s="143"/>
      <c r="FF580" s="143"/>
      <c r="FG580" s="143"/>
      <c r="FH580" s="143"/>
      <c r="FI580" s="143"/>
      <c r="FJ580" s="143"/>
      <c r="FK580" s="143"/>
      <c r="FL580" s="143"/>
      <c r="FM580" s="143"/>
      <c r="FN580" s="143"/>
      <c r="FO580" s="143"/>
      <c r="FP580" s="143"/>
      <c r="FQ580" s="143"/>
      <c r="FR580" s="143"/>
      <c r="FS580" s="143"/>
      <c r="FT580" s="143"/>
      <c r="FU580" s="143"/>
      <c r="FV580" s="143"/>
      <c r="FW580" s="143"/>
      <c r="FX580" s="143"/>
      <c r="FY580" s="143"/>
      <c r="FZ580" s="143"/>
      <c r="GA580" s="143"/>
      <c r="GB580" s="143"/>
      <c r="GC580" s="143"/>
      <c r="GD580" s="143"/>
      <c r="GE580" s="143"/>
      <c r="GF580" s="143"/>
      <c r="GG580" s="143"/>
      <c r="GH580" s="143"/>
      <c r="GI580" s="143"/>
      <c r="GJ580" s="143"/>
      <c r="GK580" s="143"/>
      <c r="GL580" s="143"/>
      <c r="GM580" s="143"/>
      <c r="GN580" s="143"/>
      <c r="GO580" s="143"/>
      <c r="GP580" s="143"/>
      <c r="GQ580" s="143"/>
      <c r="GR580" s="143"/>
      <c r="GS580" s="143"/>
      <c r="GT580" s="143"/>
      <c r="GU580" s="143"/>
      <c r="GV580" s="143"/>
      <c r="GW580" s="143"/>
      <c r="GX580" s="143"/>
      <c r="GY580" s="143"/>
      <c r="GZ580" s="143"/>
      <c r="HA580" s="143"/>
      <c r="HB580" s="143"/>
      <c r="HC580" s="143"/>
      <c r="HD580" s="143"/>
      <c r="HE580" s="143"/>
      <c r="HF580" s="143"/>
      <c r="HG580" s="143"/>
      <c r="HH580" s="143"/>
      <c r="HI580" s="143"/>
      <c r="HJ580" s="143"/>
      <c r="HK580" s="143"/>
      <c r="HL580" s="143"/>
      <c r="HM580" s="143"/>
      <c r="HN580" s="143"/>
      <c r="HO580" s="143"/>
      <c r="HP580" s="143"/>
      <c r="HQ580" s="143"/>
      <c r="HR580" s="143"/>
      <c r="HS580" s="143"/>
      <c r="HT580" s="143"/>
      <c r="HU580" s="143"/>
      <c r="HV580" s="143"/>
      <c r="HW580" s="143"/>
      <c r="HX580" s="143"/>
      <c r="HY580" s="143"/>
      <c r="HZ580" s="143"/>
      <c r="IA580" s="143"/>
      <c r="IB580" s="143"/>
      <c r="IC580" s="143"/>
      <c r="ID580" s="143"/>
      <c r="IE580" s="143"/>
      <c r="IF580" s="143"/>
      <c r="IG580" s="143"/>
    </row>
    <row r="581" spans="1:241" ht="15.75">
      <c r="A581" s="138">
        <f t="shared" si="20"/>
        <v>578</v>
      </c>
      <c r="B581" s="137" t="s">
        <v>597</v>
      </c>
      <c r="C581" s="139">
        <v>10145</v>
      </c>
      <c r="D581" s="140">
        <v>1186.78</v>
      </c>
      <c r="E581" s="140">
        <v>1186.78</v>
      </c>
      <c r="F581" s="140">
        <v>1186.78</v>
      </c>
      <c r="G581" s="140">
        <v>1186.78</v>
      </c>
      <c r="H581" s="140">
        <v>1186.78</v>
      </c>
      <c r="I581" s="140">
        <v>1186.78</v>
      </c>
      <c r="J581" s="140">
        <v>1275.82</v>
      </c>
      <c r="K581" s="140">
        <v>1275.82</v>
      </c>
      <c r="L581" s="140">
        <v>-1275.82</v>
      </c>
      <c r="M581" s="140">
        <v>0</v>
      </c>
      <c r="N581" s="140"/>
      <c r="O581" s="141">
        <v>0</v>
      </c>
      <c r="P581" s="142">
        <f t="shared" si="19"/>
        <v>8396.5</v>
      </c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3"/>
      <c r="BN581" s="143"/>
      <c r="BO581" s="143"/>
      <c r="BP581" s="143"/>
      <c r="BQ581" s="143"/>
      <c r="BR581" s="143"/>
      <c r="BS581" s="143"/>
      <c r="BT581" s="143"/>
      <c r="BU581" s="143"/>
      <c r="BV581" s="143"/>
      <c r="BW581" s="143"/>
      <c r="BX581" s="143"/>
      <c r="BY581" s="143"/>
      <c r="BZ581" s="143"/>
      <c r="CA581" s="143"/>
      <c r="CB581" s="143"/>
      <c r="CC581" s="143"/>
      <c r="CD581" s="143"/>
      <c r="CE581" s="143"/>
      <c r="CF581" s="143"/>
      <c r="CG581" s="143"/>
      <c r="CH581" s="143"/>
      <c r="CI581" s="143"/>
      <c r="CJ581" s="143"/>
      <c r="CK581" s="143"/>
      <c r="CL581" s="143"/>
      <c r="CM581" s="143"/>
      <c r="CN581" s="143"/>
      <c r="CO581" s="143"/>
      <c r="CP581" s="143"/>
      <c r="CQ581" s="143"/>
      <c r="CR581" s="143"/>
      <c r="CS581" s="143"/>
      <c r="CT581" s="143"/>
      <c r="CU581" s="143"/>
      <c r="CV581" s="143"/>
      <c r="CW581" s="143"/>
      <c r="CX581" s="143"/>
      <c r="CY581" s="143"/>
      <c r="CZ581" s="143"/>
      <c r="DA581" s="143"/>
      <c r="DB581" s="143"/>
      <c r="DC581" s="143"/>
      <c r="DD581" s="143"/>
      <c r="DE581" s="143"/>
      <c r="DF581" s="143"/>
      <c r="DG581" s="143"/>
      <c r="DH581" s="143"/>
      <c r="DI581" s="143"/>
      <c r="DJ581" s="143"/>
      <c r="DK581" s="143"/>
      <c r="DL581" s="143"/>
      <c r="DM581" s="143"/>
      <c r="DN581" s="143"/>
      <c r="DO581" s="143"/>
      <c r="DP581" s="143"/>
      <c r="DQ581" s="143"/>
      <c r="DR581" s="143"/>
      <c r="DS581" s="143"/>
      <c r="DT581" s="143"/>
      <c r="DU581" s="143"/>
      <c r="DV581" s="143"/>
      <c r="DW581" s="143"/>
      <c r="DX581" s="143"/>
      <c r="DY581" s="143"/>
      <c r="DZ581" s="143"/>
      <c r="EA581" s="143"/>
      <c r="EB581" s="143"/>
      <c r="EC581" s="143"/>
      <c r="ED581" s="143"/>
      <c r="EE581" s="143"/>
      <c r="EF581" s="143"/>
      <c r="EG581" s="143"/>
      <c r="EH581" s="143"/>
      <c r="EI581" s="143"/>
      <c r="EJ581" s="143"/>
      <c r="EK581" s="143"/>
      <c r="EL581" s="143"/>
      <c r="EM581" s="143"/>
      <c r="EN581" s="143"/>
      <c r="EO581" s="143"/>
      <c r="EP581" s="143"/>
      <c r="EQ581" s="143"/>
      <c r="ER581" s="143"/>
      <c r="ES581" s="143"/>
      <c r="ET581" s="143"/>
      <c r="EU581" s="143"/>
      <c r="EV581" s="143"/>
      <c r="EW581" s="143"/>
      <c r="EX581" s="143"/>
      <c r="EY581" s="143"/>
      <c r="EZ581" s="143"/>
      <c r="FA581" s="143"/>
      <c r="FB581" s="143"/>
      <c r="FC581" s="143"/>
      <c r="FD581" s="143"/>
      <c r="FE581" s="143"/>
      <c r="FF581" s="143"/>
      <c r="FG581" s="143"/>
      <c r="FH581" s="143"/>
      <c r="FI581" s="143"/>
      <c r="FJ581" s="143"/>
      <c r="FK581" s="143"/>
      <c r="FL581" s="143"/>
      <c r="FM581" s="143"/>
      <c r="FN581" s="143"/>
      <c r="FO581" s="143"/>
      <c r="FP581" s="143"/>
      <c r="FQ581" s="143"/>
      <c r="FR581" s="143"/>
      <c r="FS581" s="143"/>
      <c r="FT581" s="143"/>
      <c r="FU581" s="143"/>
      <c r="FV581" s="143"/>
      <c r="FW581" s="143"/>
      <c r="FX581" s="143"/>
      <c r="FY581" s="143"/>
      <c r="FZ581" s="143"/>
      <c r="GA581" s="143"/>
      <c r="GB581" s="143"/>
      <c r="GC581" s="143"/>
      <c r="GD581" s="143"/>
      <c r="GE581" s="143"/>
      <c r="GF581" s="143"/>
      <c r="GG581" s="143"/>
      <c r="GH581" s="143"/>
      <c r="GI581" s="143"/>
      <c r="GJ581" s="143"/>
      <c r="GK581" s="143"/>
      <c r="GL581" s="143"/>
      <c r="GM581" s="143"/>
      <c r="GN581" s="143"/>
      <c r="GO581" s="143"/>
      <c r="GP581" s="143"/>
      <c r="GQ581" s="143"/>
      <c r="GR581" s="143"/>
      <c r="GS581" s="143"/>
      <c r="GT581" s="143"/>
      <c r="GU581" s="143"/>
      <c r="GV581" s="143"/>
      <c r="GW581" s="143"/>
      <c r="GX581" s="143"/>
      <c r="GY581" s="143"/>
      <c r="GZ581" s="143"/>
      <c r="HA581" s="143"/>
      <c r="HB581" s="143"/>
      <c r="HC581" s="143"/>
      <c r="HD581" s="143"/>
      <c r="HE581" s="143"/>
      <c r="HF581" s="143"/>
      <c r="HG581" s="143"/>
      <c r="HH581" s="143"/>
      <c r="HI581" s="143"/>
      <c r="HJ581" s="143"/>
      <c r="HK581" s="143"/>
      <c r="HL581" s="143"/>
      <c r="HM581" s="143"/>
      <c r="HN581" s="143"/>
      <c r="HO581" s="143"/>
      <c r="HP581" s="143"/>
      <c r="HQ581" s="143"/>
      <c r="HR581" s="143"/>
      <c r="HS581" s="143"/>
      <c r="HT581" s="143"/>
      <c r="HU581" s="143"/>
      <c r="HV581" s="143"/>
      <c r="HW581" s="143"/>
      <c r="HX581" s="143"/>
      <c r="HY581" s="143"/>
      <c r="HZ581" s="143"/>
      <c r="IA581" s="143"/>
      <c r="IB581" s="143"/>
      <c r="IC581" s="143"/>
      <c r="ID581" s="143"/>
      <c r="IE581" s="143"/>
      <c r="IF581" s="143"/>
      <c r="IG581" s="143"/>
    </row>
    <row r="582" spans="1:16" ht="15.75">
      <c r="A582" s="7">
        <f t="shared" si="20"/>
        <v>579</v>
      </c>
      <c r="B582" s="72" t="s">
        <v>598</v>
      </c>
      <c r="C582" s="8">
        <v>10146</v>
      </c>
      <c r="D582" s="20">
        <v>949.43</v>
      </c>
      <c r="E582" s="20">
        <v>949.43</v>
      </c>
      <c r="F582" s="20">
        <v>949.43</v>
      </c>
      <c r="G582" s="20">
        <v>949.43</v>
      </c>
      <c r="H582" s="15">
        <v>949.43</v>
      </c>
      <c r="I582" s="20">
        <v>949.43</v>
      </c>
      <c r="J582" s="20">
        <v>1020.65</v>
      </c>
      <c r="K582" s="20">
        <v>1020.65</v>
      </c>
      <c r="L582" s="20">
        <v>345.43</v>
      </c>
      <c r="M582" s="20">
        <v>-74.62</v>
      </c>
      <c r="N582" s="20">
        <v>391.17</v>
      </c>
      <c r="O582" s="18">
        <v>661.98</v>
      </c>
      <c r="P582" s="1">
        <f t="shared" si="19"/>
        <v>9061.839999999998</v>
      </c>
    </row>
    <row r="583" spans="1:16" ht="15.75">
      <c r="A583" s="7">
        <f t="shared" si="20"/>
        <v>580</v>
      </c>
      <c r="B583" s="72" t="s">
        <v>599</v>
      </c>
      <c r="C583" s="8">
        <v>10147</v>
      </c>
      <c r="D583" s="20">
        <v>237.36</v>
      </c>
      <c r="E583" s="20">
        <v>1186.78</v>
      </c>
      <c r="F583" s="20">
        <v>1186.78</v>
      </c>
      <c r="G583" s="20">
        <v>1186.78</v>
      </c>
      <c r="H583" s="15">
        <v>1186.78</v>
      </c>
      <c r="I583" s="20">
        <v>1186.78</v>
      </c>
      <c r="J583" s="20">
        <v>1275.81</v>
      </c>
      <c r="K583" s="20">
        <v>-421.31000000000006</v>
      </c>
      <c r="L583" s="20">
        <v>765.49</v>
      </c>
      <c r="M583" s="20">
        <v>510.32</v>
      </c>
      <c r="N583" s="20">
        <v>510.32</v>
      </c>
      <c r="O583" s="18">
        <v>510.32</v>
      </c>
      <c r="P583" s="1">
        <f t="shared" si="19"/>
        <v>9322.21</v>
      </c>
    </row>
    <row r="584" spans="1:16" ht="15.75">
      <c r="A584" s="7">
        <f t="shared" si="20"/>
        <v>581</v>
      </c>
      <c r="B584" s="72" t="s">
        <v>600</v>
      </c>
      <c r="C584" s="8">
        <v>10148</v>
      </c>
      <c r="D584" s="20">
        <v>237.36</v>
      </c>
      <c r="E584" s="20">
        <v>237.36</v>
      </c>
      <c r="F584" s="20">
        <v>237.36</v>
      </c>
      <c r="G584" s="20">
        <v>237.36</v>
      </c>
      <c r="H584" s="15">
        <v>237.36</v>
      </c>
      <c r="I584" s="20">
        <v>237.36</v>
      </c>
      <c r="J584" s="20">
        <v>255.16</v>
      </c>
      <c r="K584" s="20">
        <v>255.16</v>
      </c>
      <c r="L584" s="20">
        <v>255.16</v>
      </c>
      <c r="M584" s="20">
        <v>255.16</v>
      </c>
      <c r="N584" s="20">
        <v>255.16</v>
      </c>
      <c r="O584" s="18">
        <v>255.16</v>
      </c>
      <c r="P584" s="1">
        <f t="shared" si="19"/>
        <v>2955.12</v>
      </c>
    </row>
    <row r="585" spans="1:16" ht="15.75">
      <c r="A585" s="7">
        <f t="shared" si="20"/>
        <v>582</v>
      </c>
      <c r="B585" s="72" t="s">
        <v>601</v>
      </c>
      <c r="C585" s="8">
        <v>10149</v>
      </c>
      <c r="D585" s="20">
        <v>712.0699999999999</v>
      </c>
      <c r="E585" s="20">
        <v>712.0699999999999</v>
      </c>
      <c r="F585" s="20">
        <v>712.0699999999999</v>
      </c>
      <c r="G585" s="20">
        <v>712.0699999999999</v>
      </c>
      <c r="H585" s="15">
        <v>712.0699999999999</v>
      </c>
      <c r="I585" s="20">
        <v>712.0699999999999</v>
      </c>
      <c r="J585" s="20">
        <v>765.49</v>
      </c>
      <c r="K585" s="20">
        <v>765.49</v>
      </c>
      <c r="L585" s="20">
        <v>765.49</v>
      </c>
      <c r="M585" s="20">
        <v>765.49</v>
      </c>
      <c r="N585" s="20">
        <v>765.49</v>
      </c>
      <c r="O585" s="18">
        <v>765.49</v>
      </c>
      <c r="P585" s="1">
        <f t="shared" si="19"/>
        <v>8865.359999999999</v>
      </c>
    </row>
    <row r="586" spans="1:16" ht="15.75">
      <c r="A586" s="7">
        <f t="shared" si="20"/>
        <v>583</v>
      </c>
      <c r="B586" s="72" t="s">
        <v>602</v>
      </c>
      <c r="C586" s="8">
        <v>10150</v>
      </c>
      <c r="D586" s="20">
        <v>1173.34</v>
      </c>
      <c r="E586" s="20">
        <v>1145.35</v>
      </c>
      <c r="F586" s="20">
        <v>1033.3899999999999</v>
      </c>
      <c r="G586" s="20">
        <v>1257.31</v>
      </c>
      <c r="H586" s="15">
        <v>1033.3899999999999</v>
      </c>
      <c r="I586" s="20">
        <v>1117.36</v>
      </c>
      <c r="J586" s="20">
        <v>1261.37</v>
      </c>
      <c r="K586" s="20">
        <v>1291.46</v>
      </c>
      <c r="L586" s="20">
        <v>1231.28</v>
      </c>
      <c r="M586" s="20">
        <v>1381.73</v>
      </c>
      <c r="N586" s="20">
        <v>1110.92</v>
      </c>
      <c r="O586" s="18">
        <v>1201.19</v>
      </c>
      <c r="P586" s="1">
        <f t="shared" si="19"/>
        <v>14238.089999999998</v>
      </c>
    </row>
    <row r="587" spans="1:241" ht="15.75">
      <c r="A587" s="138">
        <f t="shared" si="20"/>
        <v>584</v>
      </c>
      <c r="B587" s="137" t="s">
        <v>603</v>
      </c>
      <c r="C587" s="139">
        <v>10151</v>
      </c>
      <c r="D587" s="140">
        <v>963.98</v>
      </c>
      <c r="E587" s="140">
        <v>935.99</v>
      </c>
      <c r="F587" s="140">
        <v>908</v>
      </c>
      <c r="G587" s="140">
        <v>908</v>
      </c>
      <c r="H587" s="140">
        <v>852.02</v>
      </c>
      <c r="I587" s="140">
        <v>935.99</v>
      </c>
      <c r="J587" s="140">
        <v>946.03</v>
      </c>
      <c r="K587" s="140">
        <v>885.85</v>
      </c>
      <c r="L587" s="140">
        <v>0</v>
      </c>
      <c r="M587" s="140">
        <v>0</v>
      </c>
      <c r="N587" s="140"/>
      <c r="O587" s="141">
        <v>0</v>
      </c>
      <c r="P587" s="142">
        <f t="shared" si="19"/>
        <v>7335.86</v>
      </c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  <c r="BI587" s="143"/>
      <c r="BJ587" s="143"/>
      <c r="BK587" s="143"/>
      <c r="BL587" s="143"/>
      <c r="BM587" s="143"/>
      <c r="BN587" s="143"/>
      <c r="BO587" s="143"/>
      <c r="BP587" s="143"/>
      <c r="BQ587" s="143"/>
      <c r="BR587" s="143"/>
      <c r="BS587" s="143"/>
      <c r="BT587" s="143"/>
      <c r="BU587" s="143"/>
      <c r="BV587" s="143"/>
      <c r="BW587" s="143"/>
      <c r="BX587" s="143"/>
      <c r="BY587" s="143"/>
      <c r="BZ587" s="143"/>
      <c r="CA587" s="143"/>
      <c r="CB587" s="143"/>
      <c r="CC587" s="143"/>
      <c r="CD587" s="143"/>
      <c r="CE587" s="143"/>
      <c r="CF587" s="143"/>
      <c r="CG587" s="143"/>
      <c r="CH587" s="143"/>
      <c r="CI587" s="143"/>
      <c r="CJ587" s="143"/>
      <c r="CK587" s="143"/>
      <c r="CL587" s="143"/>
      <c r="CM587" s="143"/>
      <c r="CN587" s="143"/>
      <c r="CO587" s="143"/>
      <c r="CP587" s="143"/>
      <c r="CQ587" s="143"/>
      <c r="CR587" s="143"/>
      <c r="CS587" s="143"/>
      <c r="CT587" s="143"/>
      <c r="CU587" s="143"/>
      <c r="CV587" s="143"/>
      <c r="CW587" s="143"/>
      <c r="CX587" s="143"/>
      <c r="CY587" s="143"/>
      <c r="CZ587" s="143"/>
      <c r="DA587" s="143"/>
      <c r="DB587" s="143"/>
      <c r="DC587" s="143"/>
      <c r="DD587" s="143"/>
      <c r="DE587" s="143"/>
      <c r="DF587" s="143"/>
      <c r="DG587" s="143"/>
      <c r="DH587" s="143"/>
      <c r="DI587" s="143"/>
      <c r="DJ587" s="143"/>
      <c r="DK587" s="143"/>
      <c r="DL587" s="143"/>
      <c r="DM587" s="143"/>
      <c r="DN587" s="143"/>
      <c r="DO587" s="143"/>
      <c r="DP587" s="143"/>
      <c r="DQ587" s="143"/>
      <c r="DR587" s="143"/>
      <c r="DS587" s="143"/>
      <c r="DT587" s="143"/>
      <c r="DU587" s="143"/>
      <c r="DV587" s="143"/>
      <c r="DW587" s="143"/>
      <c r="DX587" s="143"/>
      <c r="DY587" s="143"/>
      <c r="DZ587" s="143"/>
      <c r="EA587" s="143"/>
      <c r="EB587" s="143"/>
      <c r="EC587" s="143"/>
      <c r="ED587" s="143"/>
      <c r="EE587" s="143"/>
      <c r="EF587" s="143"/>
      <c r="EG587" s="143"/>
      <c r="EH587" s="143"/>
      <c r="EI587" s="143"/>
      <c r="EJ587" s="143"/>
      <c r="EK587" s="143"/>
      <c r="EL587" s="143"/>
      <c r="EM587" s="143"/>
      <c r="EN587" s="143"/>
      <c r="EO587" s="143"/>
      <c r="EP587" s="143"/>
      <c r="EQ587" s="143"/>
      <c r="ER587" s="143"/>
      <c r="ES587" s="143"/>
      <c r="ET587" s="143"/>
      <c r="EU587" s="143"/>
      <c r="EV587" s="143"/>
      <c r="EW587" s="143"/>
      <c r="EX587" s="143"/>
      <c r="EY587" s="143"/>
      <c r="EZ587" s="143"/>
      <c r="FA587" s="143"/>
      <c r="FB587" s="143"/>
      <c r="FC587" s="143"/>
      <c r="FD587" s="143"/>
      <c r="FE587" s="143"/>
      <c r="FF587" s="143"/>
      <c r="FG587" s="143"/>
      <c r="FH587" s="143"/>
      <c r="FI587" s="143"/>
      <c r="FJ587" s="143"/>
      <c r="FK587" s="143"/>
      <c r="FL587" s="143"/>
      <c r="FM587" s="143"/>
      <c r="FN587" s="143"/>
      <c r="FO587" s="143"/>
      <c r="FP587" s="143"/>
      <c r="FQ587" s="143"/>
      <c r="FR587" s="143"/>
      <c r="FS587" s="143"/>
      <c r="FT587" s="143"/>
      <c r="FU587" s="143"/>
      <c r="FV587" s="143"/>
      <c r="FW587" s="143"/>
      <c r="FX587" s="143"/>
      <c r="FY587" s="143"/>
      <c r="FZ587" s="143"/>
      <c r="GA587" s="143"/>
      <c r="GB587" s="143"/>
      <c r="GC587" s="143"/>
      <c r="GD587" s="143"/>
      <c r="GE587" s="143"/>
      <c r="GF587" s="143"/>
      <c r="GG587" s="143"/>
      <c r="GH587" s="143"/>
      <c r="GI587" s="143"/>
      <c r="GJ587" s="143"/>
      <c r="GK587" s="143"/>
      <c r="GL587" s="143"/>
      <c r="GM587" s="143"/>
      <c r="GN587" s="143"/>
      <c r="GO587" s="143"/>
      <c r="GP587" s="143"/>
      <c r="GQ587" s="143"/>
      <c r="GR587" s="143"/>
      <c r="GS587" s="143"/>
      <c r="GT587" s="143"/>
      <c r="GU587" s="143"/>
      <c r="GV587" s="143"/>
      <c r="GW587" s="143"/>
      <c r="GX587" s="143"/>
      <c r="GY587" s="143"/>
      <c r="GZ587" s="143"/>
      <c r="HA587" s="143"/>
      <c r="HB587" s="143"/>
      <c r="HC587" s="143"/>
      <c r="HD587" s="143"/>
      <c r="HE587" s="143"/>
      <c r="HF587" s="143"/>
      <c r="HG587" s="143"/>
      <c r="HH587" s="143"/>
      <c r="HI587" s="143"/>
      <c r="HJ587" s="143"/>
      <c r="HK587" s="143"/>
      <c r="HL587" s="143"/>
      <c r="HM587" s="143"/>
      <c r="HN587" s="143"/>
      <c r="HO587" s="143"/>
      <c r="HP587" s="143"/>
      <c r="HQ587" s="143"/>
      <c r="HR587" s="143"/>
      <c r="HS587" s="143"/>
      <c r="HT587" s="143"/>
      <c r="HU587" s="143"/>
      <c r="HV587" s="143"/>
      <c r="HW587" s="143"/>
      <c r="HX587" s="143"/>
      <c r="HY587" s="143"/>
      <c r="HZ587" s="143"/>
      <c r="IA587" s="143"/>
      <c r="IB587" s="143"/>
      <c r="IC587" s="143"/>
      <c r="ID587" s="143"/>
      <c r="IE587" s="143"/>
      <c r="IF587" s="143"/>
      <c r="IG587" s="143"/>
    </row>
    <row r="588" spans="1:16" ht="15.75">
      <c r="A588" s="7">
        <f t="shared" si="20"/>
        <v>585</v>
      </c>
      <c r="B588" s="72" t="s">
        <v>604</v>
      </c>
      <c r="C588" s="8">
        <v>10152</v>
      </c>
      <c r="D588" s="20">
        <v>1745.46</v>
      </c>
      <c r="E588" s="20">
        <v>1801.44</v>
      </c>
      <c r="F588" s="20">
        <v>1773.45</v>
      </c>
      <c r="G588" s="20">
        <v>1773.45</v>
      </c>
      <c r="H588" s="15">
        <v>1829.43</v>
      </c>
      <c r="I588" s="20">
        <v>1801.44</v>
      </c>
      <c r="J588" s="20">
        <v>1876.41</v>
      </c>
      <c r="K588" s="20">
        <v>1906.5</v>
      </c>
      <c r="L588" s="20">
        <v>1876.41</v>
      </c>
      <c r="M588" s="20">
        <v>1876.41</v>
      </c>
      <c r="N588" s="20">
        <v>1876.41</v>
      </c>
      <c r="O588" s="18">
        <v>1876.41</v>
      </c>
      <c r="P588" s="1">
        <f t="shared" si="19"/>
        <v>22013.22</v>
      </c>
    </row>
    <row r="589" spans="1:241" ht="15.75">
      <c r="A589" s="138">
        <f t="shared" si="20"/>
        <v>586</v>
      </c>
      <c r="B589" s="137" t="s">
        <v>605</v>
      </c>
      <c r="C589" s="139">
        <v>10153</v>
      </c>
      <c r="D589" s="140">
        <v>3305.34</v>
      </c>
      <c r="E589" s="140">
        <v>3016.2000000000003</v>
      </c>
      <c r="F589" s="140">
        <v>3296.1000000000004</v>
      </c>
      <c r="G589" s="140">
        <v>2960.2200000000003</v>
      </c>
      <c r="H589" s="140">
        <v>3100.17</v>
      </c>
      <c r="I589" s="140">
        <v>3044.19</v>
      </c>
      <c r="J589" s="140">
        <v>3483.2200000000003</v>
      </c>
      <c r="K589" s="140">
        <v>3904.48</v>
      </c>
      <c r="L589" s="140">
        <v>0</v>
      </c>
      <c r="M589" s="140">
        <v>0</v>
      </c>
      <c r="N589" s="140"/>
      <c r="O589" s="141">
        <v>0</v>
      </c>
      <c r="P589" s="142">
        <f t="shared" si="19"/>
        <v>26109.920000000002</v>
      </c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  <c r="BI589" s="143"/>
      <c r="BJ589" s="143"/>
      <c r="BK589" s="143"/>
      <c r="BL589" s="143"/>
      <c r="BM589" s="143"/>
      <c r="BN589" s="143"/>
      <c r="BO589" s="143"/>
      <c r="BP589" s="143"/>
      <c r="BQ589" s="143"/>
      <c r="BR589" s="143"/>
      <c r="BS589" s="143"/>
      <c r="BT589" s="143"/>
      <c r="BU589" s="143"/>
      <c r="BV589" s="143"/>
      <c r="BW589" s="143"/>
      <c r="BX589" s="143"/>
      <c r="BY589" s="143"/>
      <c r="BZ589" s="143"/>
      <c r="CA589" s="143"/>
      <c r="CB589" s="143"/>
      <c r="CC589" s="143"/>
      <c r="CD589" s="143"/>
      <c r="CE589" s="143"/>
      <c r="CF589" s="143"/>
      <c r="CG589" s="143"/>
      <c r="CH589" s="143"/>
      <c r="CI589" s="143"/>
      <c r="CJ589" s="143"/>
      <c r="CK589" s="143"/>
      <c r="CL589" s="143"/>
      <c r="CM589" s="143"/>
      <c r="CN589" s="143"/>
      <c r="CO589" s="143"/>
      <c r="CP589" s="143"/>
      <c r="CQ589" s="143"/>
      <c r="CR589" s="143"/>
      <c r="CS589" s="143"/>
      <c r="CT589" s="143"/>
      <c r="CU589" s="143"/>
      <c r="CV589" s="143"/>
      <c r="CW589" s="143"/>
      <c r="CX589" s="143"/>
      <c r="CY589" s="143"/>
      <c r="CZ589" s="143"/>
      <c r="DA589" s="143"/>
      <c r="DB589" s="143"/>
      <c r="DC589" s="143"/>
      <c r="DD589" s="143"/>
      <c r="DE589" s="143"/>
      <c r="DF589" s="143"/>
      <c r="DG589" s="143"/>
      <c r="DH589" s="143"/>
      <c r="DI589" s="143"/>
      <c r="DJ589" s="143"/>
      <c r="DK589" s="143"/>
      <c r="DL589" s="143"/>
      <c r="DM589" s="143"/>
      <c r="DN589" s="143"/>
      <c r="DO589" s="143"/>
      <c r="DP589" s="143"/>
      <c r="DQ589" s="143"/>
      <c r="DR589" s="143"/>
      <c r="DS589" s="143"/>
      <c r="DT589" s="143"/>
      <c r="DU589" s="143"/>
      <c r="DV589" s="143"/>
      <c r="DW589" s="143"/>
      <c r="DX589" s="143"/>
      <c r="DY589" s="143"/>
      <c r="DZ589" s="143"/>
      <c r="EA589" s="143"/>
      <c r="EB589" s="143"/>
      <c r="EC589" s="143"/>
      <c r="ED589" s="143"/>
      <c r="EE589" s="143"/>
      <c r="EF589" s="143"/>
      <c r="EG589" s="143"/>
      <c r="EH589" s="143"/>
      <c r="EI589" s="143"/>
      <c r="EJ589" s="143"/>
      <c r="EK589" s="143"/>
      <c r="EL589" s="143"/>
      <c r="EM589" s="143"/>
      <c r="EN589" s="143"/>
      <c r="EO589" s="143"/>
      <c r="EP589" s="143"/>
      <c r="EQ589" s="143"/>
      <c r="ER589" s="143"/>
      <c r="ES589" s="143"/>
      <c r="ET589" s="143"/>
      <c r="EU589" s="143"/>
      <c r="EV589" s="143"/>
      <c r="EW589" s="143"/>
      <c r="EX589" s="143"/>
      <c r="EY589" s="143"/>
      <c r="EZ589" s="143"/>
      <c r="FA589" s="143"/>
      <c r="FB589" s="143"/>
      <c r="FC589" s="143"/>
      <c r="FD589" s="143"/>
      <c r="FE589" s="143"/>
      <c r="FF589" s="143"/>
      <c r="FG589" s="143"/>
      <c r="FH589" s="143"/>
      <c r="FI589" s="143"/>
      <c r="FJ589" s="143"/>
      <c r="FK589" s="143"/>
      <c r="FL589" s="143"/>
      <c r="FM589" s="143"/>
      <c r="FN589" s="143"/>
      <c r="FO589" s="143"/>
      <c r="FP589" s="143"/>
      <c r="FQ589" s="143"/>
      <c r="FR589" s="143"/>
      <c r="FS589" s="143"/>
      <c r="FT589" s="143"/>
      <c r="FU589" s="143"/>
      <c r="FV589" s="143"/>
      <c r="FW589" s="143"/>
      <c r="FX589" s="143"/>
      <c r="FY589" s="143"/>
      <c r="FZ589" s="143"/>
      <c r="GA589" s="143"/>
      <c r="GB589" s="143"/>
      <c r="GC589" s="143"/>
      <c r="GD589" s="143"/>
      <c r="GE589" s="143"/>
      <c r="GF589" s="143"/>
      <c r="GG589" s="143"/>
      <c r="GH589" s="143"/>
      <c r="GI589" s="143"/>
      <c r="GJ589" s="143"/>
      <c r="GK589" s="143"/>
      <c r="GL589" s="143"/>
      <c r="GM589" s="143"/>
      <c r="GN589" s="143"/>
      <c r="GO589" s="143"/>
      <c r="GP589" s="143"/>
      <c r="GQ589" s="143"/>
      <c r="GR589" s="143"/>
      <c r="GS589" s="143"/>
      <c r="GT589" s="143"/>
      <c r="GU589" s="143"/>
      <c r="GV589" s="143"/>
      <c r="GW589" s="143"/>
      <c r="GX589" s="143"/>
      <c r="GY589" s="143"/>
      <c r="GZ589" s="143"/>
      <c r="HA589" s="143"/>
      <c r="HB589" s="143"/>
      <c r="HC589" s="143"/>
      <c r="HD589" s="143"/>
      <c r="HE589" s="143"/>
      <c r="HF589" s="143"/>
      <c r="HG589" s="143"/>
      <c r="HH589" s="143"/>
      <c r="HI589" s="143"/>
      <c r="HJ589" s="143"/>
      <c r="HK589" s="143"/>
      <c r="HL589" s="143"/>
      <c r="HM589" s="143"/>
      <c r="HN589" s="143"/>
      <c r="HO589" s="143"/>
      <c r="HP589" s="143"/>
      <c r="HQ589" s="143"/>
      <c r="HR589" s="143"/>
      <c r="HS589" s="143"/>
      <c r="HT589" s="143"/>
      <c r="HU589" s="143"/>
      <c r="HV589" s="143"/>
      <c r="HW589" s="143"/>
      <c r="HX589" s="143"/>
      <c r="HY589" s="143"/>
      <c r="HZ589" s="143"/>
      <c r="IA589" s="143"/>
      <c r="IB589" s="143"/>
      <c r="IC589" s="143"/>
      <c r="ID589" s="143"/>
      <c r="IE589" s="143"/>
      <c r="IF589" s="143"/>
      <c r="IG589" s="143"/>
    </row>
    <row r="590" spans="1:241" ht="15.75">
      <c r="A590" s="138">
        <f t="shared" si="20"/>
        <v>587</v>
      </c>
      <c r="B590" s="137" t="s">
        <v>606</v>
      </c>
      <c r="C590" s="139">
        <v>10154</v>
      </c>
      <c r="D590" s="140">
        <v>1898.85</v>
      </c>
      <c r="E590" s="140">
        <v>1898.85</v>
      </c>
      <c r="F590" s="140">
        <v>1898.85</v>
      </c>
      <c r="G590" s="140">
        <v>1898.85</v>
      </c>
      <c r="H590" s="140">
        <v>1898.85</v>
      </c>
      <c r="I590" s="140">
        <v>1898.85</v>
      </c>
      <c r="J590" s="140">
        <v>2041.31</v>
      </c>
      <c r="K590" s="140">
        <v>2041.31</v>
      </c>
      <c r="L590" s="140">
        <v>0</v>
      </c>
      <c r="M590" s="140">
        <v>0</v>
      </c>
      <c r="N590" s="140"/>
      <c r="O590" s="141">
        <v>0</v>
      </c>
      <c r="P590" s="142">
        <f t="shared" si="19"/>
        <v>15475.72</v>
      </c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  <c r="BI590" s="143"/>
      <c r="BJ590" s="143"/>
      <c r="BK590" s="143"/>
      <c r="BL590" s="143"/>
      <c r="BM590" s="143"/>
      <c r="BN590" s="143"/>
      <c r="BO590" s="143"/>
      <c r="BP590" s="143"/>
      <c r="BQ590" s="143"/>
      <c r="BR590" s="143"/>
      <c r="BS590" s="143"/>
      <c r="BT590" s="143"/>
      <c r="BU590" s="143"/>
      <c r="BV590" s="143"/>
      <c r="BW590" s="143"/>
      <c r="BX590" s="143"/>
      <c r="BY590" s="143"/>
      <c r="BZ590" s="143"/>
      <c r="CA590" s="143"/>
      <c r="CB590" s="143"/>
      <c r="CC590" s="143"/>
      <c r="CD590" s="143"/>
      <c r="CE590" s="143"/>
      <c r="CF590" s="143"/>
      <c r="CG590" s="143"/>
      <c r="CH590" s="143"/>
      <c r="CI590" s="143"/>
      <c r="CJ590" s="143"/>
      <c r="CK590" s="143"/>
      <c r="CL590" s="143"/>
      <c r="CM590" s="143"/>
      <c r="CN590" s="143"/>
      <c r="CO590" s="143"/>
      <c r="CP590" s="143"/>
      <c r="CQ590" s="143"/>
      <c r="CR590" s="143"/>
      <c r="CS590" s="143"/>
      <c r="CT590" s="143"/>
      <c r="CU590" s="143"/>
      <c r="CV590" s="143"/>
      <c r="CW590" s="143"/>
      <c r="CX590" s="143"/>
      <c r="CY590" s="143"/>
      <c r="CZ590" s="143"/>
      <c r="DA590" s="143"/>
      <c r="DB590" s="143"/>
      <c r="DC590" s="143"/>
      <c r="DD590" s="143"/>
      <c r="DE590" s="143"/>
      <c r="DF590" s="143"/>
      <c r="DG590" s="143"/>
      <c r="DH590" s="143"/>
      <c r="DI590" s="143"/>
      <c r="DJ590" s="143"/>
      <c r="DK590" s="143"/>
      <c r="DL590" s="143"/>
      <c r="DM590" s="143"/>
      <c r="DN590" s="143"/>
      <c r="DO590" s="143"/>
      <c r="DP590" s="143"/>
      <c r="DQ590" s="143"/>
      <c r="DR590" s="143"/>
      <c r="DS590" s="143"/>
      <c r="DT590" s="143"/>
      <c r="DU590" s="143"/>
      <c r="DV590" s="143"/>
      <c r="DW590" s="143"/>
      <c r="DX590" s="143"/>
      <c r="DY590" s="143"/>
      <c r="DZ590" s="143"/>
      <c r="EA590" s="143"/>
      <c r="EB590" s="143"/>
      <c r="EC590" s="143"/>
      <c r="ED590" s="143"/>
      <c r="EE590" s="143"/>
      <c r="EF590" s="143"/>
      <c r="EG590" s="143"/>
      <c r="EH590" s="143"/>
      <c r="EI590" s="143"/>
      <c r="EJ590" s="143"/>
      <c r="EK590" s="143"/>
      <c r="EL590" s="143"/>
      <c r="EM590" s="143"/>
      <c r="EN590" s="143"/>
      <c r="EO590" s="143"/>
      <c r="EP590" s="143"/>
      <c r="EQ590" s="143"/>
      <c r="ER590" s="143"/>
      <c r="ES590" s="143"/>
      <c r="ET590" s="143"/>
      <c r="EU590" s="143"/>
      <c r="EV590" s="143"/>
      <c r="EW590" s="143"/>
      <c r="EX590" s="143"/>
      <c r="EY590" s="143"/>
      <c r="EZ590" s="143"/>
      <c r="FA590" s="143"/>
      <c r="FB590" s="143"/>
      <c r="FC590" s="143"/>
      <c r="FD590" s="143"/>
      <c r="FE590" s="143"/>
      <c r="FF590" s="143"/>
      <c r="FG590" s="143"/>
      <c r="FH590" s="143"/>
      <c r="FI590" s="143"/>
      <c r="FJ590" s="143"/>
      <c r="FK590" s="143"/>
      <c r="FL590" s="143"/>
      <c r="FM590" s="143"/>
      <c r="FN590" s="143"/>
      <c r="FO590" s="143"/>
      <c r="FP590" s="143"/>
      <c r="FQ590" s="143"/>
      <c r="FR590" s="143"/>
      <c r="FS590" s="143"/>
      <c r="FT590" s="143"/>
      <c r="FU590" s="143"/>
      <c r="FV590" s="143"/>
      <c r="FW590" s="143"/>
      <c r="FX590" s="143"/>
      <c r="FY590" s="143"/>
      <c r="FZ590" s="143"/>
      <c r="GA590" s="143"/>
      <c r="GB590" s="143"/>
      <c r="GC590" s="143"/>
      <c r="GD590" s="143"/>
      <c r="GE590" s="143"/>
      <c r="GF590" s="143"/>
      <c r="GG590" s="143"/>
      <c r="GH590" s="143"/>
      <c r="GI590" s="143"/>
      <c r="GJ590" s="143"/>
      <c r="GK590" s="143"/>
      <c r="GL590" s="143"/>
      <c r="GM590" s="143"/>
      <c r="GN590" s="143"/>
      <c r="GO590" s="143"/>
      <c r="GP590" s="143"/>
      <c r="GQ590" s="143"/>
      <c r="GR590" s="143"/>
      <c r="GS590" s="143"/>
      <c r="GT590" s="143"/>
      <c r="GU590" s="143"/>
      <c r="GV590" s="143"/>
      <c r="GW590" s="143"/>
      <c r="GX590" s="143"/>
      <c r="GY590" s="143"/>
      <c r="GZ590" s="143"/>
      <c r="HA590" s="143"/>
      <c r="HB590" s="143"/>
      <c r="HC590" s="143"/>
      <c r="HD590" s="143"/>
      <c r="HE590" s="143"/>
      <c r="HF590" s="143"/>
      <c r="HG590" s="143"/>
      <c r="HH590" s="143"/>
      <c r="HI590" s="143"/>
      <c r="HJ590" s="143"/>
      <c r="HK590" s="143"/>
      <c r="HL590" s="143"/>
      <c r="HM590" s="143"/>
      <c r="HN590" s="143"/>
      <c r="HO590" s="143"/>
      <c r="HP590" s="143"/>
      <c r="HQ590" s="143"/>
      <c r="HR590" s="143"/>
      <c r="HS590" s="143"/>
      <c r="HT590" s="143"/>
      <c r="HU590" s="143"/>
      <c r="HV590" s="143"/>
      <c r="HW590" s="143"/>
      <c r="HX590" s="143"/>
      <c r="HY590" s="143"/>
      <c r="HZ590" s="143"/>
      <c r="IA590" s="143"/>
      <c r="IB590" s="143"/>
      <c r="IC590" s="143"/>
      <c r="ID590" s="143"/>
      <c r="IE590" s="143"/>
      <c r="IF590" s="143"/>
      <c r="IG590" s="143"/>
    </row>
    <row r="591" spans="1:241" ht="15.75">
      <c r="A591" s="138">
        <f t="shared" si="20"/>
        <v>588</v>
      </c>
      <c r="B591" s="137" t="s">
        <v>607</v>
      </c>
      <c r="C591" s="139">
        <v>10155</v>
      </c>
      <c r="D591" s="140">
        <v>550.56</v>
      </c>
      <c r="E591" s="140">
        <v>601.79</v>
      </c>
      <c r="F591" s="140">
        <v>461.83</v>
      </c>
      <c r="G591" s="140">
        <v>485.07</v>
      </c>
      <c r="H591" s="140">
        <v>422.37</v>
      </c>
      <c r="I591" s="140">
        <v>296.13</v>
      </c>
      <c r="J591" s="140">
        <v>614.44</v>
      </c>
      <c r="K591" s="140">
        <v>318.36</v>
      </c>
      <c r="L591" s="140">
        <v>0</v>
      </c>
      <c r="M591" s="140">
        <v>0</v>
      </c>
      <c r="N591" s="140"/>
      <c r="O591" s="141">
        <v>0</v>
      </c>
      <c r="P591" s="142">
        <f t="shared" si="19"/>
        <v>3750.55</v>
      </c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143"/>
      <c r="BT591" s="143"/>
      <c r="BU591" s="143"/>
      <c r="BV591" s="143"/>
      <c r="BW591" s="143"/>
      <c r="BX591" s="143"/>
      <c r="BY591" s="143"/>
      <c r="BZ591" s="143"/>
      <c r="CA591" s="143"/>
      <c r="CB591" s="143"/>
      <c r="CC591" s="143"/>
      <c r="CD591" s="143"/>
      <c r="CE591" s="143"/>
      <c r="CF591" s="143"/>
      <c r="CG591" s="143"/>
      <c r="CH591" s="143"/>
      <c r="CI591" s="143"/>
      <c r="CJ591" s="143"/>
      <c r="CK591" s="143"/>
      <c r="CL591" s="143"/>
      <c r="CM591" s="143"/>
      <c r="CN591" s="143"/>
      <c r="CO591" s="143"/>
      <c r="CP591" s="143"/>
      <c r="CQ591" s="143"/>
      <c r="CR591" s="143"/>
      <c r="CS591" s="143"/>
      <c r="CT591" s="143"/>
      <c r="CU591" s="143"/>
      <c r="CV591" s="143"/>
      <c r="CW591" s="143"/>
      <c r="CX591" s="143"/>
      <c r="CY591" s="143"/>
      <c r="CZ591" s="143"/>
      <c r="DA591" s="143"/>
      <c r="DB591" s="143"/>
      <c r="DC591" s="143"/>
      <c r="DD591" s="143"/>
      <c r="DE591" s="143"/>
      <c r="DF591" s="143"/>
      <c r="DG591" s="143"/>
      <c r="DH591" s="143"/>
      <c r="DI591" s="143"/>
      <c r="DJ591" s="143"/>
      <c r="DK591" s="143"/>
      <c r="DL591" s="143"/>
      <c r="DM591" s="143"/>
      <c r="DN591" s="143"/>
      <c r="DO591" s="143"/>
      <c r="DP591" s="143"/>
      <c r="DQ591" s="143"/>
      <c r="DR591" s="143"/>
      <c r="DS591" s="143"/>
      <c r="DT591" s="143"/>
      <c r="DU591" s="143"/>
      <c r="DV591" s="143"/>
      <c r="DW591" s="143"/>
      <c r="DX591" s="143"/>
      <c r="DY591" s="143"/>
      <c r="DZ591" s="143"/>
      <c r="EA591" s="143"/>
      <c r="EB591" s="143"/>
      <c r="EC591" s="143"/>
      <c r="ED591" s="143"/>
      <c r="EE591" s="143"/>
      <c r="EF591" s="143"/>
      <c r="EG591" s="143"/>
      <c r="EH591" s="143"/>
      <c r="EI591" s="143"/>
      <c r="EJ591" s="143"/>
      <c r="EK591" s="143"/>
      <c r="EL591" s="143"/>
      <c r="EM591" s="143"/>
      <c r="EN591" s="143"/>
      <c r="EO591" s="143"/>
      <c r="EP591" s="143"/>
      <c r="EQ591" s="143"/>
      <c r="ER591" s="143"/>
      <c r="ES591" s="143"/>
      <c r="ET591" s="143"/>
      <c r="EU591" s="143"/>
      <c r="EV591" s="143"/>
      <c r="EW591" s="143"/>
      <c r="EX591" s="143"/>
      <c r="EY591" s="143"/>
      <c r="EZ591" s="143"/>
      <c r="FA591" s="143"/>
      <c r="FB591" s="143"/>
      <c r="FC591" s="143"/>
      <c r="FD591" s="143"/>
      <c r="FE591" s="143"/>
      <c r="FF591" s="143"/>
      <c r="FG591" s="143"/>
      <c r="FH591" s="143"/>
      <c r="FI591" s="143"/>
      <c r="FJ591" s="143"/>
      <c r="FK591" s="143"/>
      <c r="FL591" s="143"/>
      <c r="FM591" s="143"/>
      <c r="FN591" s="143"/>
      <c r="FO591" s="143"/>
      <c r="FP591" s="143"/>
      <c r="FQ591" s="143"/>
      <c r="FR591" s="143"/>
      <c r="FS591" s="143"/>
      <c r="FT591" s="143"/>
      <c r="FU591" s="143"/>
      <c r="FV591" s="143"/>
      <c r="FW591" s="143"/>
      <c r="FX591" s="143"/>
      <c r="FY591" s="143"/>
      <c r="FZ591" s="143"/>
      <c r="GA591" s="143"/>
      <c r="GB591" s="143"/>
      <c r="GC591" s="143"/>
      <c r="GD591" s="143"/>
      <c r="GE591" s="143"/>
      <c r="GF591" s="143"/>
      <c r="GG591" s="143"/>
      <c r="GH591" s="143"/>
      <c r="GI591" s="143"/>
      <c r="GJ591" s="143"/>
      <c r="GK591" s="143"/>
      <c r="GL591" s="143"/>
      <c r="GM591" s="143"/>
      <c r="GN591" s="143"/>
      <c r="GO591" s="143"/>
      <c r="GP591" s="143"/>
      <c r="GQ591" s="143"/>
      <c r="GR591" s="143"/>
      <c r="GS591" s="143"/>
      <c r="GT591" s="143"/>
      <c r="GU591" s="143"/>
      <c r="GV591" s="143"/>
      <c r="GW591" s="143"/>
      <c r="GX591" s="143"/>
      <c r="GY591" s="143"/>
      <c r="GZ591" s="143"/>
      <c r="HA591" s="143"/>
      <c r="HB591" s="143"/>
      <c r="HC591" s="143"/>
      <c r="HD591" s="143"/>
      <c r="HE591" s="143"/>
      <c r="HF591" s="143"/>
      <c r="HG591" s="143"/>
      <c r="HH591" s="143"/>
      <c r="HI591" s="143"/>
      <c r="HJ591" s="143"/>
      <c r="HK591" s="143"/>
      <c r="HL591" s="143"/>
      <c r="HM591" s="143"/>
      <c r="HN591" s="143"/>
      <c r="HO591" s="143"/>
      <c r="HP591" s="143"/>
      <c r="HQ591" s="143"/>
      <c r="HR591" s="143"/>
      <c r="HS591" s="143"/>
      <c r="HT591" s="143"/>
      <c r="HU591" s="143"/>
      <c r="HV591" s="143"/>
      <c r="HW591" s="143"/>
      <c r="HX591" s="143"/>
      <c r="HY591" s="143"/>
      <c r="HZ591" s="143"/>
      <c r="IA591" s="143"/>
      <c r="IB591" s="143"/>
      <c r="IC591" s="143"/>
      <c r="ID591" s="143"/>
      <c r="IE591" s="143"/>
      <c r="IF591" s="143"/>
      <c r="IG591" s="143"/>
    </row>
    <row r="592" spans="1:241" ht="15.75">
      <c r="A592" s="138">
        <f t="shared" si="20"/>
        <v>589</v>
      </c>
      <c r="B592" s="137" t="s">
        <v>608</v>
      </c>
      <c r="C592" s="139">
        <v>10156</v>
      </c>
      <c r="D592" s="140">
        <v>1898.8400000000001</v>
      </c>
      <c r="E592" s="140">
        <v>1898.8400000000001</v>
      </c>
      <c r="F592" s="140">
        <v>1898.8400000000001</v>
      </c>
      <c r="G592" s="140">
        <v>1898.8400000000001</v>
      </c>
      <c r="H592" s="140">
        <v>1898.8400000000001</v>
      </c>
      <c r="I592" s="140">
        <v>1898.8400000000001</v>
      </c>
      <c r="J592" s="140">
        <v>2041.31</v>
      </c>
      <c r="K592" s="140">
        <v>2041.31</v>
      </c>
      <c r="L592" s="140">
        <v>0</v>
      </c>
      <c r="M592" s="140">
        <v>0</v>
      </c>
      <c r="N592" s="140"/>
      <c r="O592" s="141">
        <v>0</v>
      </c>
      <c r="P592" s="142">
        <f t="shared" si="19"/>
        <v>15475.66</v>
      </c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  <c r="BB592" s="143"/>
      <c r="BC592" s="143"/>
      <c r="BD592" s="143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143"/>
      <c r="BT592" s="143"/>
      <c r="BU592" s="143"/>
      <c r="BV592" s="143"/>
      <c r="BW592" s="143"/>
      <c r="BX592" s="143"/>
      <c r="BY592" s="143"/>
      <c r="BZ592" s="143"/>
      <c r="CA592" s="143"/>
      <c r="CB592" s="143"/>
      <c r="CC592" s="143"/>
      <c r="CD592" s="143"/>
      <c r="CE592" s="143"/>
      <c r="CF592" s="143"/>
      <c r="CG592" s="143"/>
      <c r="CH592" s="143"/>
      <c r="CI592" s="143"/>
      <c r="CJ592" s="143"/>
      <c r="CK592" s="143"/>
      <c r="CL592" s="143"/>
      <c r="CM592" s="143"/>
      <c r="CN592" s="143"/>
      <c r="CO592" s="143"/>
      <c r="CP592" s="143"/>
      <c r="CQ592" s="143"/>
      <c r="CR592" s="143"/>
      <c r="CS592" s="143"/>
      <c r="CT592" s="143"/>
      <c r="CU592" s="143"/>
      <c r="CV592" s="143"/>
      <c r="CW592" s="143"/>
      <c r="CX592" s="143"/>
      <c r="CY592" s="143"/>
      <c r="CZ592" s="143"/>
      <c r="DA592" s="143"/>
      <c r="DB592" s="143"/>
      <c r="DC592" s="143"/>
      <c r="DD592" s="143"/>
      <c r="DE592" s="143"/>
      <c r="DF592" s="143"/>
      <c r="DG592" s="143"/>
      <c r="DH592" s="143"/>
      <c r="DI592" s="143"/>
      <c r="DJ592" s="143"/>
      <c r="DK592" s="143"/>
      <c r="DL592" s="143"/>
      <c r="DM592" s="143"/>
      <c r="DN592" s="143"/>
      <c r="DO592" s="143"/>
      <c r="DP592" s="143"/>
      <c r="DQ592" s="143"/>
      <c r="DR592" s="143"/>
      <c r="DS592" s="143"/>
      <c r="DT592" s="143"/>
      <c r="DU592" s="143"/>
      <c r="DV592" s="143"/>
      <c r="DW592" s="143"/>
      <c r="DX592" s="143"/>
      <c r="DY592" s="143"/>
      <c r="DZ592" s="143"/>
      <c r="EA592" s="143"/>
      <c r="EB592" s="143"/>
      <c r="EC592" s="143"/>
      <c r="ED592" s="143"/>
      <c r="EE592" s="143"/>
      <c r="EF592" s="143"/>
      <c r="EG592" s="143"/>
      <c r="EH592" s="143"/>
      <c r="EI592" s="143"/>
      <c r="EJ592" s="143"/>
      <c r="EK592" s="143"/>
      <c r="EL592" s="143"/>
      <c r="EM592" s="143"/>
      <c r="EN592" s="143"/>
      <c r="EO592" s="143"/>
      <c r="EP592" s="143"/>
      <c r="EQ592" s="143"/>
      <c r="ER592" s="143"/>
      <c r="ES592" s="143"/>
      <c r="ET592" s="143"/>
      <c r="EU592" s="143"/>
      <c r="EV592" s="143"/>
      <c r="EW592" s="143"/>
      <c r="EX592" s="143"/>
      <c r="EY592" s="143"/>
      <c r="EZ592" s="143"/>
      <c r="FA592" s="143"/>
      <c r="FB592" s="143"/>
      <c r="FC592" s="143"/>
      <c r="FD592" s="143"/>
      <c r="FE592" s="143"/>
      <c r="FF592" s="143"/>
      <c r="FG592" s="143"/>
      <c r="FH592" s="143"/>
      <c r="FI592" s="143"/>
      <c r="FJ592" s="143"/>
      <c r="FK592" s="143"/>
      <c r="FL592" s="143"/>
      <c r="FM592" s="143"/>
      <c r="FN592" s="143"/>
      <c r="FO592" s="143"/>
      <c r="FP592" s="143"/>
      <c r="FQ592" s="143"/>
      <c r="FR592" s="143"/>
      <c r="FS592" s="143"/>
      <c r="FT592" s="143"/>
      <c r="FU592" s="143"/>
      <c r="FV592" s="143"/>
      <c r="FW592" s="143"/>
      <c r="FX592" s="143"/>
      <c r="FY592" s="143"/>
      <c r="FZ592" s="143"/>
      <c r="GA592" s="143"/>
      <c r="GB592" s="143"/>
      <c r="GC592" s="143"/>
      <c r="GD592" s="143"/>
      <c r="GE592" s="143"/>
      <c r="GF592" s="143"/>
      <c r="GG592" s="143"/>
      <c r="GH592" s="143"/>
      <c r="GI592" s="143"/>
      <c r="GJ592" s="143"/>
      <c r="GK592" s="143"/>
      <c r="GL592" s="143"/>
      <c r="GM592" s="143"/>
      <c r="GN592" s="143"/>
      <c r="GO592" s="143"/>
      <c r="GP592" s="143"/>
      <c r="GQ592" s="143"/>
      <c r="GR592" s="143"/>
      <c r="GS592" s="143"/>
      <c r="GT592" s="143"/>
      <c r="GU592" s="143"/>
      <c r="GV592" s="143"/>
      <c r="GW592" s="143"/>
      <c r="GX592" s="143"/>
      <c r="GY592" s="143"/>
      <c r="GZ592" s="143"/>
      <c r="HA592" s="143"/>
      <c r="HB592" s="143"/>
      <c r="HC592" s="143"/>
      <c r="HD592" s="143"/>
      <c r="HE592" s="143"/>
      <c r="HF592" s="143"/>
      <c r="HG592" s="143"/>
      <c r="HH592" s="143"/>
      <c r="HI592" s="143"/>
      <c r="HJ592" s="143"/>
      <c r="HK592" s="143"/>
      <c r="HL592" s="143"/>
      <c r="HM592" s="143"/>
      <c r="HN592" s="143"/>
      <c r="HO592" s="143"/>
      <c r="HP592" s="143"/>
      <c r="HQ592" s="143"/>
      <c r="HR592" s="143"/>
      <c r="HS592" s="143"/>
      <c r="HT592" s="143"/>
      <c r="HU592" s="143"/>
      <c r="HV592" s="143"/>
      <c r="HW592" s="143"/>
      <c r="HX592" s="143"/>
      <c r="HY592" s="143"/>
      <c r="HZ592" s="143"/>
      <c r="IA592" s="143"/>
      <c r="IB592" s="143"/>
      <c r="IC592" s="143"/>
      <c r="ID592" s="143"/>
      <c r="IE592" s="143"/>
      <c r="IF592" s="143"/>
      <c r="IG592" s="143"/>
    </row>
    <row r="593" spans="1:16" ht="15.75">
      <c r="A593" s="7">
        <f t="shared" si="20"/>
        <v>590</v>
      </c>
      <c r="B593" s="72" t="s">
        <v>609</v>
      </c>
      <c r="C593" s="8">
        <v>10157</v>
      </c>
      <c r="D593" s="20">
        <v>982.73</v>
      </c>
      <c r="E593" s="20">
        <v>982.73</v>
      </c>
      <c r="F593" s="20">
        <v>982.73</v>
      </c>
      <c r="G593" s="20">
        <v>982.73</v>
      </c>
      <c r="H593" s="15">
        <v>982.73</v>
      </c>
      <c r="I593" s="20">
        <v>982.73</v>
      </c>
      <c r="J593" s="20">
        <v>1056.46</v>
      </c>
      <c r="K593" s="20">
        <v>1056.46</v>
      </c>
      <c r="L593" s="20">
        <v>1056.46</v>
      </c>
      <c r="M593" s="20">
        <v>1056.46</v>
      </c>
      <c r="N593" s="20">
        <v>1056.46</v>
      </c>
      <c r="O593" s="18">
        <v>1056.46</v>
      </c>
      <c r="P593" s="1">
        <f t="shared" si="19"/>
        <v>12235.139999999996</v>
      </c>
    </row>
    <row r="594" spans="1:241" ht="15.75">
      <c r="A594" s="138">
        <f t="shared" si="20"/>
        <v>591</v>
      </c>
      <c r="B594" s="137" t="s">
        <v>610</v>
      </c>
      <c r="C594" s="139">
        <v>10158</v>
      </c>
      <c r="D594" s="140">
        <v>712.07</v>
      </c>
      <c r="E594" s="140">
        <v>712.07</v>
      </c>
      <c r="F594" s="140">
        <v>712.07</v>
      </c>
      <c r="G594" s="140">
        <v>712.07</v>
      </c>
      <c r="H594" s="140">
        <v>712.07</v>
      </c>
      <c r="I594" s="140">
        <v>712.07</v>
      </c>
      <c r="J594" s="140">
        <v>765.49</v>
      </c>
      <c r="K594" s="140">
        <v>765.49</v>
      </c>
      <c r="L594" s="140">
        <v>-765.49</v>
      </c>
      <c r="M594" s="140">
        <v>0</v>
      </c>
      <c r="N594" s="140"/>
      <c r="O594" s="141">
        <v>0</v>
      </c>
      <c r="P594" s="142">
        <f t="shared" si="19"/>
        <v>5037.91</v>
      </c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  <c r="BI594" s="143"/>
      <c r="BJ594" s="143"/>
      <c r="BK594" s="143"/>
      <c r="BL594" s="143"/>
      <c r="BM594" s="143"/>
      <c r="BN594" s="143"/>
      <c r="BO594" s="143"/>
      <c r="BP594" s="143"/>
      <c r="BQ594" s="143"/>
      <c r="BR594" s="143"/>
      <c r="BS594" s="143"/>
      <c r="BT594" s="143"/>
      <c r="BU594" s="143"/>
      <c r="BV594" s="143"/>
      <c r="BW594" s="143"/>
      <c r="BX594" s="143"/>
      <c r="BY594" s="143"/>
      <c r="BZ594" s="143"/>
      <c r="CA594" s="143"/>
      <c r="CB594" s="143"/>
      <c r="CC594" s="143"/>
      <c r="CD594" s="143"/>
      <c r="CE594" s="143"/>
      <c r="CF594" s="143"/>
      <c r="CG594" s="143"/>
      <c r="CH594" s="143"/>
      <c r="CI594" s="143"/>
      <c r="CJ594" s="143"/>
      <c r="CK594" s="143"/>
      <c r="CL594" s="143"/>
      <c r="CM594" s="143"/>
      <c r="CN594" s="143"/>
      <c r="CO594" s="143"/>
      <c r="CP594" s="143"/>
      <c r="CQ594" s="143"/>
      <c r="CR594" s="143"/>
      <c r="CS594" s="143"/>
      <c r="CT594" s="143"/>
      <c r="CU594" s="143"/>
      <c r="CV594" s="143"/>
      <c r="CW594" s="143"/>
      <c r="CX594" s="143"/>
      <c r="CY594" s="143"/>
      <c r="CZ594" s="143"/>
      <c r="DA594" s="143"/>
      <c r="DB594" s="143"/>
      <c r="DC594" s="143"/>
      <c r="DD594" s="143"/>
      <c r="DE594" s="143"/>
      <c r="DF594" s="143"/>
      <c r="DG594" s="143"/>
      <c r="DH594" s="143"/>
      <c r="DI594" s="143"/>
      <c r="DJ594" s="143"/>
      <c r="DK594" s="143"/>
      <c r="DL594" s="143"/>
      <c r="DM594" s="143"/>
      <c r="DN594" s="143"/>
      <c r="DO594" s="143"/>
      <c r="DP594" s="143"/>
      <c r="DQ594" s="143"/>
      <c r="DR594" s="143"/>
      <c r="DS594" s="143"/>
      <c r="DT594" s="143"/>
      <c r="DU594" s="143"/>
      <c r="DV594" s="143"/>
      <c r="DW594" s="143"/>
      <c r="DX594" s="143"/>
      <c r="DY594" s="143"/>
      <c r="DZ594" s="143"/>
      <c r="EA594" s="143"/>
      <c r="EB594" s="143"/>
      <c r="EC594" s="143"/>
      <c r="ED594" s="143"/>
      <c r="EE594" s="143"/>
      <c r="EF594" s="143"/>
      <c r="EG594" s="143"/>
      <c r="EH594" s="143"/>
      <c r="EI594" s="143"/>
      <c r="EJ594" s="143"/>
      <c r="EK594" s="143"/>
      <c r="EL594" s="143"/>
      <c r="EM594" s="143"/>
      <c r="EN594" s="143"/>
      <c r="EO594" s="143"/>
      <c r="EP594" s="143"/>
      <c r="EQ594" s="143"/>
      <c r="ER594" s="143"/>
      <c r="ES594" s="143"/>
      <c r="ET594" s="143"/>
      <c r="EU594" s="143"/>
      <c r="EV594" s="143"/>
      <c r="EW594" s="143"/>
      <c r="EX594" s="143"/>
      <c r="EY594" s="143"/>
      <c r="EZ594" s="143"/>
      <c r="FA594" s="143"/>
      <c r="FB594" s="143"/>
      <c r="FC594" s="143"/>
      <c r="FD594" s="143"/>
      <c r="FE594" s="143"/>
      <c r="FF594" s="143"/>
      <c r="FG594" s="143"/>
      <c r="FH594" s="143"/>
      <c r="FI594" s="143"/>
      <c r="FJ594" s="143"/>
      <c r="FK594" s="143"/>
      <c r="FL594" s="143"/>
      <c r="FM594" s="143"/>
      <c r="FN594" s="143"/>
      <c r="FO594" s="143"/>
      <c r="FP594" s="143"/>
      <c r="FQ594" s="143"/>
      <c r="FR594" s="143"/>
      <c r="FS594" s="143"/>
      <c r="FT594" s="143"/>
      <c r="FU594" s="143"/>
      <c r="FV594" s="143"/>
      <c r="FW594" s="143"/>
      <c r="FX594" s="143"/>
      <c r="FY594" s="143"/>
      <c r="FZ594" s="143"/>
      <c r="GA594" s="143"/>
      <c r="GB594" s="143"/>
      <c r="GC594" s="143"/>
      <c r="GD594" s="143"/>
      <c r="GE594" s="143"/>
      <c r="GF594" s="143"/>
      <c r="GG594" s="143"/>
      <c r="GH594" s="143"/>
      <c r="GI594" s="143"/>
      <c r="GJ594" s="143"/>
      <c r="GK594" s="143"/>
      <c r="GL594" s="143"/>
      <c r="GM594" s="143"/>
      <c r="GN594" s="143"/>
      <c r="GO594" s="143"/>
      <c r="GP594" s="143"/>
      <c r="GQ594" s="143"/>
      <c r="GR594" s="143"/>
      <c r="GS594" s="143"/>
      <c r="GT594" s="143"/>
      <c r="GU594" s="143"/>
      <c r="GV594" s="143"/>
      <c r="GW594" s="143"/>
      <c r="GX594" s="143"/>
      <c r="GY594" s="143"/>
      <c r="GZ594" s="143"/>
      <c r="HA594" s="143"/>
      <c r="HB594" s="143"/>
      <c r="HC594" s="143"/>
      <c r="HD594" s="143"/>
      <c r="HE594" s="143"/>
      <c r="HF594" s="143"/>
      <c r="HG594" s="143"/>
      <c r="HH594" s="143"/>
      <c r="HI594" s="143"/>
      <c r="HJ594" s="143"/>
      <c r="HK594" s="143"/>
      <c r="HL594" s="143"/>
      <c r="HM594" s="143"/>
      <c r="HN594" s="143"/>
      <c r="HO594" s="143"/>
      <c r="HP594" s="143"/>
      <c r="HQ594" s="143"/>
      <c r="HR594" s="143"/>
      <c r="HS594" s="143"/>
      <c r="HT594" s="143"/>
      <c r="HU594" s="143"/>
      <c r="HV594" s="143"/>
      <c r="HW594" s="143"/>
      <c r="HX594" s="143"/>
      <c r="HY594" s="143"/>
      <c r="HZ594" s="143"/>
      <c r="IA594" s="143"/>
      <c r="IB594" s="143"/>
      <c r="IC594" s="143"/>
      <c r="ID594" s="143"/>
      <c r="IE594" s="143"/>
      <c r="IF594" s="143"/>
      <c r="IG594" s="143"/>
    </row>
    <row r="595" spans="1:241" ht="15.75">
      <c r="A595" s="138">
        <f t="shared" si="20"/>
        <v>592</v>
      </c>
      <c r="B595" s="137" t="s">
        <v>611</v>
      </c>
      <c r="C595" s="139">
        <v>10159</v>
      </c>
      <c r="D595" s="140">
        <v>851.18</v>
      </c>
      <c r="E595" s="140">
        <v>823.19</v>
      </c>
      <c r="F595" s="140">
        <v>823.19</v>
      </c>
      <c r="G595" s="140">
        <v>839.42</v>
      </c>
      <c r="H595" s="140">
        <v>834.95</v>
      </c>
      <c r="I595" s="140">
        <v>879.17</v>
      </c>
      <c r="J595" s="140">
        <v>915.04</v>
      </c>
      <c r="K595" s="140">
        <v>945.13</v>
      </c>
      <c r="L595" s="140">
        <v>0</v>
      </c>
      <c r="M595" s="140">
        <v>0</v>
      </c>
      <c r="N595" s="140"/>
      <c r="O595" s="141">
        <v>0</v>
      </c>
      <c r="P595" s="142">
        <f t="shared" si="19"/>
        <v>6911.27</v>
      </c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  <c r="BI595" s="143"/>
      <c r="BJ595" s="143"/>
      <c r="BK595" s="143"/>
      <c r="BL595" s="143"/>
      <c r="BM595" s="143"/>
      <c r="BN595" s="143"/>
      <c r="BO595" s="143"/>
      <c r="BP595" s="143"/>
      <c r="BQ595" s="143"/>
      <c r="BR595" s="143"/>
      <c r="BS595" s="143"/>
      <c r="BT595" s="143"/>
      <c r="BU595" s="143"/>
      <c r="BV595" s="143"/>
      <c r="BW595" s="143"/>
      <c r="BX595" s="143"/>
      <c r="BY595" s="143"/>
      <c r="BZ595" s="143"/>
      <c r="CA595" s="143"/>
      <c r="CB595" s="143"/>
      <c r="CC595" s="143"/>
      <c r="CD595" s="143"/>
      <c r="CE595" s="143"/>
      <c r="CF595" s="143"/>
      <c r="CG595" s="143"/>
      <c r="CH595" s="143"/>
      <c r="CI595" s="143"/>
      <c r="CJ595" s="143"/>
      <c r="CK595" s="143"/>
      <c r="CL595" s="143"/>
      <c r="CM595" s="143"/>
      <c r="CN595" s="143"/>
      <c r="CO595" s="143"/>
      <c r="CP595" s="143"/>
      <c r="CQ595" s="143"/>
      <c r="CR595" s="143"/>
      <c r="CS595" s="143"/>
      <c r="CT595" s="143"/>
      <c r="CU595" s="143"/>
      <c r="CV595" s="143"/>
      <c r="CW595" s="143"/>
      <c r="CX595" s="143"/>
      <c r="CY595" s="143"/>
      <c r="CZ595" s="143"/>
      <c r="DA595" s="143"/>
      <c r="DB595" s="143"/>
      <c r="DC595" s="143"/>
      <c r="DD595" s="143"/>
      <c r="DE595" s="143"/>
      <c r="DF595" s="143"/>
      <c r="DG595" s="143"/>
      <c r="DH595" s="143"/>
      <c r="DI595" s="143"/>
      <c r="DJ595" s="143"/>
      <c r="DK595" s="143"/>
      <c r="DL595" s="143"/>
      <c r="DM595" s="143"/>
      <c r="DN595" s="143"/>
      <c r="DO595" s="143"/>
      <c r="DP595" s="143"/>
      <c r="DQ595" s="143"/>
      <c r="DR595" s="143"/>
      <c r="DS595" s="143"/>
      <c r="DT595" s="143"/>
      <c r="DU595" s="143"/>
      <c r="DV595" s="143"/>
      <c r="DW595" s="143"/>
      <c r="DX595" s="143"/>
      <c r="DY595" s="143"/>
      <c r="DZ595" s="143"/>
      <c r="EA595" s="143"/>
      <c r="EB595" s="143"/>
      <c r="EC595" s="143"/>
      <c r="ED595" s="143"/>
      <c r="EE595" s="143"/>
      <c r="EF595" s="143"/>
      <c r="EG595" s="143"/>
      <c r="EH595" s="143"/>
      <c r="EI595" s="143"/>
      <c r="EJ595" s="143"/>
      <c r="EK595" s="143"/>
      <c r="EL595" s="143"/>
      <c r="EM595" s="143"/>
      <c r="EN595" s="143"/>
      <c r="EO595" s="143"/>
      <c r="EP595" s="143"/>
      <c r="EQ595" s="143"/>
      <c r="ER595" s="143"/>
      <c r="ES595" s="143"/>
      <c r="ET595" s="143"/>
      <c r="EU595" s="143"/>
      <c r="EV595" s="143"/>
      <c r="EW595" s="143"/>
      <c r="EX595" s="143"/>
      <c r="EY595" s="143"/>
      <c r="EZ595" s="143"/>
      <c r="FA595" s="143"/>
      <c r="FB595" s="143"/>
      <c r="FC595" s="143"/>
      <c r="FD595" s="143"/>
      <c r="FE595" s="143"/>
      <c r="FF595" s="143"/>
      <c r="FG595" s="143"/>
      <c r="FH595" s="143"/>
      <c r="FI595" s="143"/>
      <c r="FJ595" s="143"/>
      <c r="FK595" s="143"/>
      <c r="FL595" s="143"/>
      <c r="FM595" s="143"/>
      <c r="FN595" s="143"/>
      <c r="FO595" s="143"/>
      <c r="FP595" s="143"/>
      <c r="FQ595" s="143"/>
      <c r="FR595" s="143"/>
      <c r="FS595" s="143"/>
      <c r="FT595" s="143"/>
      <c r="FU595" s="143"/>
      <c r="FV595" s="143"/>
      <c r="FW595" s="143"/>
      <c r="FX595" s="143"/>
      <c r="FY595" s="143"/>
      <c r="FZ595" s="143"/>
      <c r="GA595" s="143"/>
      <c r="GB595" s="143"/>
      <c r="GC595" s="143"/>
      <c r="GD595" s="143"/>
      <c r="GE595" s="143"/>
      <c r="GF595" s="143"/>
      <c r="GG595" s="143"/>
      <c r="GH595" s="143"/>
      <c r="GI595" s="143"/>
      <c r="GJ595" s="143"/>
      <c r="GK595" s="143"/>
      <c r="GL595" s="143"/>
      <c r="GM595" s="143"/>
      <c r="GN595" s="143"/>
      <c r="GO595" s="143"/>
      <c r="GP595" s="143"/>
      <c r="GQ595" s="143"/>
      <c r="GR595" s="143"/>
      <c r="GS595" s="143"/>
      <c r="GT595" s="143"/>
      <c r="GU595" s="143"/>
      <c r="GV595" s="143"/>
      <c r="GW595" s="143"/>
      <c r="GX595" s="143"/>
      <c r="GY595" s="143"/>
      <c r="GZ595" s="143"/>
      <c r="HA595" s="143"/>
      <c r="HB595" s="143"/>
      <c r="HC595" s="143"/>
      <c r="HD595" s="143"/>
      <c r="HE595" s="143"/>
      <c r="HF595" s="143"/>
      <c r="HG595" s="143"/>
      <c r="HH595" s="143"/>
      <c r="HI595" s="143"/>
      <c r="HJ595" s="143"/>
      <c r="HK595" s="143"/>
      <c r="HL595" s="143"/>
      <c r="HM595" s="143"/>
      <c r="HN595" s="143"/>
      <c r="HO595" s="143"/>
      <c r="HP595" s="143"/>
      <c r="HQ595" s="143"/>
      <c r="HR595" s="143"/>
      <c r="HS595" s="143"/>
      <c r="HT595" s="143"/>
      <c r="HU595" s="143"/>
      <c r="HV595" s="143"/>
      <c r="HW595" s="143"/>
      <c r="HX595" s="143"/>
      <c r="HY595" s="143"/>
      <c r="HZ595" s="143"/>
      <c r="IA595" s="143"/>
      <c r="IB595" s="143"/>
      <c r="IC595" s="143"/>
      <c r="ID595" s="143"/>
      <c r="IE595" s="143"/>
      <c r="IF595" s="143"/>
      <c r="IG595" s="143"/>
    </row>
    <row r="596" spans="1:241" ht="15.75">
      <c r="A596" s="138">
        <f t="shared" si="20"/>
        <v>593</v>
      </c>
      <c r="B596" s="137" t="s">
        <v>612</v>
      </c>
      <c r="C596" s="139">
        <v>10160</v>
      </c>
      <c r="D596" s="140">
        <v>406.40999999999997</v>
      </c>
      <c r="E596" s="140">
        <v>406.40999999999997</v>
      </c>
      <c r="F596" s="140">
        <v>406.40999999999997</v>
      </c>
      <c r="G596" s="140">
        <v>406.40999999999997</v>
      </c>
      <c r="H596" s="140">
        <v>406.40999999999997</v>
      </c>
      <c r="I596" s="140">
        <v>406.40999999999997</v>
      </c>
      <c r="J596" s="140">
        <v>436.91</v>
      </c>
      <c r="K596" s="140">
        <v>436.91</v>
      </c>
      <c r="L596" s="140">
        <v>0</v>
      </c>
      <c r="M596" s="140">
        <v>0</v>
      </c>
      <c r="N596" s="140"/>
      <c r="O596" s="141">
        <v>0</v>
      </c>
      <c r="P596" s="142">
        <f t="shared" si="19"/>
        <v>3312.2799999999993</v>
      </c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  <c r="BU596" s="143"/>
      <c r="BV596" s="143"/>
      <c r="BW596" s="143"/>
      <c r="BX596" s="143"/>
      <c r="BY596" s="143"/>
      <c r="BZ596" s="143"/>
      <c r="CA596" s="143"/>
      <c r="CB596" s="143"/>
      <c r="CC596" s="143"/>
      <c r="CD596" s="143"/>
      <c r="CE596" s="143"/>
      <c r="CF596" s="143"/>
      <c r="CG596" s="143"/>
      <c r="CH596" s="143"/>
      <c r="CI596" s="143"/>
      <c r="CJ596" s="143"/>
      <c r="CK596" s="143"/>
      <c r="CL596" s="143"/>
      <c r="CM596" s="143"/>
      <c r="CN596" s="143"/>
      <c r="CO596" s="143"/>
      <c r="CP596" s="143"/>
      <c r="CQ596" s="143"/>
      <c r="CR596" s="143"/>
      <c r="CS596" s="143"/>
      <c r="CT596" s="143"/>
      <c r="CU596" s="143"/>
      <c r="CV596" s="143"/>
      <c r="CW596" s="143"/>
      <c r="CX596" s="143"/>
      <c r="CY596" s="143"/>
      <c r="CZ596" s="143"/>
      <c r="DA596" s="143"/>
      <c r="DB596" s="143"/>
      <c r="DC596" s="143"/>
      <c r="DD596" s="143"/>
      <c r="DE596" s="143"/>
      <c r="DF596" s="143"/>
      <c r="DG596" s="143"/>
      <c r="DH596" s="143"/>
      <c r="DI596" s="143"/>
      <c r="DJ596" s="143"/>
      <c r="DK596" s="143"/>
      <c r="DL596" s="143"/>
      <c r="DM596" s="143"/>
      <c r="DN596" s="143"/>
      <c r="DO596" s="143"/>
      <c r="DP596" s="143"/>
      <c r="DQ596" s="143"/>
      <c r="DR596" s="143"/>
      <c r="DS596" s="143"/>
      <c r="DT596" s="143"/>
      <c r="DU596" s="143"/>
      <c r="DV596" s="143"/>
      <c r="DW596" s="143"/>
      <c r="DX596" s="143"/>
      <c r="DY596" s="143"/>
      <c r="DZ596" s="143"/>
      <c r="EA596" s="143"/>
      <c r="EB596" s="143"/>
      <c r="EC596" s="143"/>
      <c r="ED596" s="143"/>
      <c r="EE596" s="143"/>
      <c r="EF596" s="143"/>
      <c r="EG596" s="143"/>
      <c r="EH596" s="143"/>
      <c r="EI596" s="143"/>
      <c r="EJ596" s="143"/>
      <c r="EK596" s="143"/>
      <c r="EL596" s="143"/>
      <c r="EM596" s="143"/>
      <c r="EN596" s="143"/>
      <c r="EO596" s="143"/>
      <c r="EP596" s="143"/>
      <c r="EQ596" s="143"/>
      <c r="ER596" s="143"/>
      <c r="ES596" s="143"/>
      <c r="ET596" s="143"/>
      <c r="EU596" s="143"/>
      <c r="EV596" s="143"/>
      <c r="EW596" s="143"/>
      <c r="EX596" s="143"/>
      <c r="EY596" s="143"/>
      <c r="EZ596" s="143"/>
      <c r="FA596" s="143"/>
      <c r="FB596" s="143"/>
      <c r="FC596" s="143"/>
      <c r="FD596" s="143"/>
      <c r="FE596" s="143"/>
      <c r="FF596" s="143"/>
      <c r="FG596" s="143"/>
      <c r="FH596" s="143"/>
      <c r="FI596" s="143"/>
      <c r="FJ596" s="143"/>
      <c r="FK596" s="143"/>
      <c r="FL596" s="143"/>
      <c r="FM596" s="143"/>
      <c r="FN596" s="143"/>
      <c r="FO596" s="143"/>
      <c r="FP596" s="143"/>
      <c r="FQ596" s="143"/>
      <c r="FR596" s="143"/>
      <c r="FS596" s="143"/>
      <c r="FT596" s="143"/>
      <c r="FU596" s="143"/>
      <c r="FV596" s="143"/>
      <c r="FW596" s="143"/>
      <c r="FX596" s="143"/>
      <c r="FY596" s="143"/>
      <c r="FZ596" s="143"/>
      <c r="GA596" s="143"/>
      <c r="GB596" s="143"/>
      <c r="GC596" s="143"/>
      <c r="GD596" s="143"/>
      <c r="GE596" s="143"/>
      <c r="GF596" s="143"/>
      <c r="GG596" s="143"/>
      <c r="GH596" s="143"/>
      <c r="GI596" s="143"/>
      <c r="GJ596" s="143"/>
      <c r="GK596" s="143"/>
      <c r="GL596" s="143"/>
      <c r="GM596" s="143"/>
      <c r="GN596" s="143"/>
      <c r="GO596" s="143"/>
      <c r="GP596" s="143"/>
      <c r="GQ596" s="143"/>
      <c r="GR596" s="143"/>
      <c r="GS596" s="143"/>
      <c r="GT596" s="143"/>
      <c r="GU596" s="143"/>
      <c r="GV596" s="143"/>
      <c r="GW596" s="143"/>
      <c r="GX596" s="143"/>
      <c r="GY596" s="143"/>
      <c r="GZ596" s="143"/>
      <c r="HA596" s="143"/>
      <c r="HB596" s="143"/>
      <c r="HC596" s="143"/>
      <c r="HD596" s="143"/>
      <c r="HE596" s="143"/>
      <c r="HF596" s="143"/>
      <c r="HG596" s="143"/>
      <c r="HH596" s="143"/>
      <c r="HI596" s="143"/>
      <c r="HJ596" s="143"/>
      <c r="HK596" s="143"/>
      <c r="HL596" s="143"/>
      <c r="HM596" s="143"/>
      <c r="HN596" s="143"/>
      <c r="HO596" s="143"/>
      <c r="HP596" s="143"/>
      <c r="HQ596" s="143"/>
      <c r="HR596" s="143"/>
      <c r="HS596" s="143"/>
      <c r="HT596" s="143"/>
      <c r="HU596" s="143"/>
      <c r="HV596" s="143"/>
      <c r="HW596" s="143"/>
      <c r="HX596" s="143"/>
      <c r="HY596" s="143"/>
      <c r="HZ596" s="143"/>
      <c r="IA596" s="143"/>
      <c r="IB596" s="143"/>
      <c r="IC596" s="143"/>
      <c r="ID596" s="143"/>
      <c r="IE596" s="143"/>
      <c r="IF596" s="143"/>
      <c r="IG596" s="143"/>
    </row>
    <row r="597" spans="1:241" ht="15.75">
      <c r="A597" s="138">
        <f t="shared" si="20"/>
        <v>594</v>
      </c>
      <c r="B597" s="137" t="s">
        <v>613</v>
      </c>
      <c r="C597" s="139">
        <v>10161</v>
      </c>
      <c r="D597" s="140">
        <v>508.02</v>
      </c>
      <c r="E597" s="140">
        <v>508.02</v>
      </c>
      <c r="F597" s="140">
        <v>508.02</v>
      </c>
      <c r="G597" s="140">
        <v>508.02</v>
      </c>
      <c r="H597" s="140">
        <v>508.02</v>
      </c>
      <c r="I597" s="140">
        <v>508.02</v>
      </c>
      <c r="J597" s="140">
        <v>546.13</v>
      </c>
      <c r="K597" s="140">
        <v>546.13</v>
      </c>
      <c r="L597" s="140">
        <v>0</v>
      </c>
      <c r="M597" s="140">
        <v>0</v>
      </c>
      <c r="N597" s="140"/>
      <c r="O597" s="141">
        <v>0</v>
      </c>
      <c r="P597" s="142">
        <f t="shared" si="19"/>
        <v>4140.38</v>
      </c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  <c r="BI597" s="143"/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  <c r="BU597" s="143"/>
      <c r="BV597" s="143"/>
      <c r="BW597" s="143"/>
      <c r="BX597" s="143"/>
      <c r="BY597" s="143"/>
      <c r="BZ597" s="143"/>
      <c r="CA597" s="143"/>
      <c r="CB597" s="143"/>
      <c r="CC597" s="143"/>
      <c r="CD597" s="143"/>
      <c r="CE597" s="143"/>
      <c r="CF597" s="143"/>
      <c r="CG597" s="143"/>
      <c r="CH597" s="143"/>
      <c r="CI597" s="143"/>
      <c r="CJ597" s="143"/>
      <c r="CK597" s="143"/>
      <c r="CL597" s="143"/>
      <c r="CM597" s="143"/>
      <c r="CN597" s="143"/>
      <c r="CO597" s="143"/>
      <c r="CP597" s="143"/>
      <c r="CQ597" s="143"/>
      <c r="CR597" s="143"/>
      <c r="CS597" s="143"/>
      <c r="CT597" s="143"/>
      <c r="CU597" s="143"/>
      <c r="CV597" s="143"/>
      <c r="CW597" s="143"/>
      <c r="CX597" s="143"/>
      <c r="CY597" s="143"/>
      <c r="CZ597" s="143"/>
      <c r="DA597" s="143"/>
      <c r="DB597" s="143"/>
      <c r="DC597" s="143"/>
      <c r="DD597" s="143"/>
      <c r="DE597" s="143"/>
      <c r="DF597" s="143"/>
      <c r="DG597" s="143"/>
      <c r="DH597" s="143"/>
      <c r="DI597" s="143"/>
      <c r="DJ597" s="143"/>
      <c r="DK597" s="143"/>
      <c r="DL597" s="143"/>
      <c r="DM597" s="143"/>
      <c r="DN597" s="143"/>
      <c r="DO597" s="143"/>
      <c r="DP597" s="143"/>
      <c r="DQ597" s="143"/>
      <c r="DR597" s="143"/>
      <c r="DS597" s="143"/>
      <c r="DT597" s="143"/>
      <c r="DU597" s="143"/>
      <c r="DV597" s="143"/>
      <c r="DW597" s="143"/>
      <c r="DX597" s="143"/>
      <c r="DY597" s="143"/>
      <c r="DZ597" s="143"/>
      <c r="EA597" s="143"/>
      <c r="EB597" s="143"/>
      <c r="EC597" s="143"/>
      <c r="ED597" s="143"/>
      <c r="EE597" s="143"/>
      <c r="EF597" s="143"/>
      <c r="EG597" s="143"/>
      <c r="EH597" s="143"/>
      <c r="EI597" s="143"/>
      <c r="EJ597" s="143"/>
      <c r="EK597" s="143"/>
      <c r="EL597" s="143"/>
      <c r="EM597" s="143"/>
      <c r="EN597" s="143"/>
      <c r="EO597" s="143"/>
      <c r="EP597" s="143"/>
      <c r="EQ597" s="143"/>
      <c r="ER597" s="143"/>
      <c r="ES597" s="143"/>
      <c r="ET597" s="143"/>
      <c r="EU597" s="143"/>
      <c r="EV597" s="143"/>
      <c r="EW597" s="143"/>
      <c r="EX597" s="143"/>
      <c r="EY597" s="143"/>
      <c r="EZ597" s="143"/>
      <c r="FA597" s="143"/>
      <c r="FB597" s="143"/>
      <c r="FC597" s="143"/>
      <c r="FD597" s="143"/>
      <c r="FE597" s="143"/>
      <c r="FF597" s="143"/>
      <c r="FG597" s="143"/>
      <c r="FH597" s="143"/>
      <c r="FI597" s="143"/>
      <c r="FJ597" s="143"/>
      <c r="FK597" s="143"/>
      <c r="FL597" s="143"/>
      <c r="FM597" s="143"/>
      <c r="FN597" s="143"/>
      <c r="FO597" s="143"/>
      <c r="FP597" s="143"/>
      <c r="FQ597" s="143"/>
      <c r="FR597" s="143"/>
      <c r="FS597" s="143"/>
      <c r="FT597" s="143"/>
      <c r="FU597" s="143"/>
      <c r="FV597" s="143"/>
      <c r="FW597" s="143"/>
      <c r="FX597" s="143"/>
      <c r="FY597" s="143"/>
      <c r="FZ597" s="143"/>
      <c r="GA597" s="143"/>
      <c r="GB597" s="143"/>
      <c r="GC597" s="143"/>
      <c r="GD597" s="143"/>
      <c r="GE597" s="143"/>
      <c r="GF597" s="143"/>
      <c r="GG597" s="143"/>
      <c r="GH597" s="143"/>
      <c r="GI597" s="143"/>
      <c r="GJ597" s="143"/>
      <c r="GK597" s="143"/>
      <c r="GL597" s="143"/>
      <c r="GM597" s="143"/>
      <c r="GN597" s="143"/>
      <c r="GO597" s="143"/>
      <c r="GP597" s="143"/>
      <c r="GQ597" s="143"/>
      <c r="GR597" s="143"/>
      <c r="GS597" s="143"/>
      <c r="GT597" s="143"/>
      <c r="GU597" s="143"/>
      <c r="GV597" s="143"/>
      <c r="GW597" s="143"/>
      <c r="GX597" s="143"/>
      <c r="GY597" s="143"/>
      <c r="GZ597" s="143"/>
      <c r="HA597" s="143"/>
      <c r="HB597" s="143"/>
      <c r="HC597" s="143"/>
      <c r="HD597" s="143"/>
      <c r="HE597" s="143"/>
      <c r="HF597" s="143"/>
      <c r="HG597" s="143"/>
      <c r="HH597" s="143"/>
      <c r="HI597" s="143"/>
      <c r="HJ597" s="143"/>
      <c r="HK597" s="143"/>
      <c r="HL597" s="143"/>
      <c r="HM597" s="143"/>
      <c r="HN597" s="143"/>
      <c r="HO597" s="143"/>
      <c r="HP597" s="143"/>
      <c r="HQ597" s="143"/>
      <c r="HR597" s="143"/>
      <c r="HS597" s="143"/>
      <c r="HT597" s="143"/>
      <c r="HU597" s="143"/>
      <c r="HV597" s="143"/>
      <c r="HW597" s="143"/>
      <c r="HX597" s="143"/>
      <c r="HY597" s="143"/>
      <c r="HZ597" s="143"/>
      <c r="IA597" s="143"/>
      <c r="IB597" s="143"/>
      <c r="IC597" s="143"/>
      <c r="ID597" s="143"/>
      <c r="IE597" s="143"/>
      <c r="IF597" s="143"/>
      <c r="IG597" s="143"/>
    </row>
    <row r="598" spans="1:241" ht="15.75">
      <c r="A598" s="138">
        <f t="shared" si="20"/>
        <v>595</v>
      </c>
      <c r="B598" s="137" t="s">
        <v>614</v>
      </c>
      <c r="C598" s="139">
        <v>10162</v>
      </c>
      <c r="D598" s="140">
        <v>602.34</v>
      </c>
      <c r="E598" s="140">
        <v>714.3</v>
      </c>
      <c r="F598" s="140">
        <v>518.37</v>
      </c>
      <c r="G598" s="140">
        <v>518.37</v>
      </c>
      <c r="H598" s="140">
        <v>630.33</v>
      </c>
      <c r="I598" s="140">
        <v>518.37</v>
      </c>
      <c r="J598" s="140">
        <v>617.45</v>
      </c>
      <c r="K598" s="140">
        <v>587.36</v>
      </c>
      <c r="L598" s="140">
        <v>0</v>
      </c>
      <c r="M598" s="140">
        <v>0</v>
      </c>
      <c r="N598" s="140"/>
      <c r="O598" s="141">
        <v>0</v>
      </c>
      <c r="P598" s="142">
        <f t="shared" si="19"/>
        <v>4706.889999999999</v>
      </c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  <c r="BI598" s="143"/>
      <c r="BJ598" s="143"/>
      <c r="BK598" s="143"/>
      <c r="BL598" s="143"/>
      <c r="BM598" s="143"/>
      <c r="BN598" s="143"/>
      <c r="BO598" s="143"/>
      <c r="BP598" s="143"/>
      <c r="BQ598" s="143"/>
      <c r="BR598" s="143"/>
      <c r="BS598" s="143"/>
      <c r="BT598" s="143"/>
      <c r="BU598" s="143"/>
      <c r="BV598" s="143"/>
      <c r="BW598" s="143"/>
      <c r="BX598" s="143"/>
      <c r="BY598" s="143"/>
      <c r="BZ598" s="143"/>
      <c r="CA598" s="143"/>
      <c r="CB598" s="143"/>
      <c r="CC598" s="143"/>
      <c r="CD598" s="143"/>
      <c r="CE598" s="143"/>
      <c r="CF598" s="143"/>
      <c r="CG598" s="143"/>
      <c r="CH598" s="143"/>
      <c r="CI598" s="143"/>
      <c r="CJ598" s="143"/>
      <c r="CK598" s="143"/>
      <c r="CL598" s="143"/>
      <c r="CM598" s="143"/>
      <c r="CN598" s="143"/>
      <c r="CO598" s="143"/>
      <c r="CP598" s="143"/>
      <c r="CQ598" s="143"/>
      <c r="CR598" s="143"/>
      <c r="CS598" s="143"/>
      <c r="CT598" s="143"/>
      <c r="CU598" s="143"/>
      <c r="CV598" s="143"/>
      <c r="CW598" s="143"/>
      <c r="CX598" s="143"/>
      <c r="CY598" s="143"/>
      <c r="CZ598" s="143"/>
      <c r="DA598" s="143"/>
      <c r="DB598" s="143"/>
      <c r="DC598" s="143"/>
      <c r="DD598" s="143"/>
      <c r="DE598" s="143"/>
      <c r="DF598" s="143"/>
      <c r="DG598" s="143"/>
      <c r="DH598" s="143"/>
      <c r="DI598" s="143"/>
      <c r="DJ598" s="143"/>
      <c r="DK598" s="143"/>
      <c r="DL598" s="143"/>
      <c r="DM598" s="143"/>
      <c r="DN598" s="143"/>
      <c r="DO598" s="143"/>
      <c r="DP598" s="143"/>
      <c r="DQ598" s="143"/>
      <c r="DR598" s="143"/>
      <c r="DS598" s="143"/>
      <c r="DT598" s="143"/>
      <c r="DU598" s="143"/>
      <c r="DV598" s="143"/>
      <c r="DW598" s="143"/>
      <c r="DX598" s="143"/>
      <c r="DY598" s="143"/>
      <c r="DZ598" s="143"/>
      <c r="EA598" s="143"/>
      <c r="EB598" s="143"/>
      <c r="EC598" s="143"/>
      <c r="ED598" s="143"/>
      <c r="EE598" s="143"/>
      <c r="EF598" s="143"/>
      <c r="EG598" s="143"/>
      <c r="EH598" s="143"/>
      <c r="EI598" s="143"/>
      <c r="EJ598" s="143"/>
      <c r="EK598" s="143"/>
      <c r="EL598" s="143"/>
      <c r="EM598" s="143"/>
      <c r="EN598" s="143"/>
      <c r="EO598" s="143"/>
      <c r="EP598" s="143"/>
      <c r="EQ598" s="143"/>
      <c r="ER598" s="143"/>
      <c r="ES598" s="143"/>
      <c r="ET598" s="143"/>
      <c r="EU598" s="143"/>
      <c r="EV598" s="143"/>
      <c r="EW598" s="143"/>
      <c r="EX598" s="143"/>
      <c r="EY598" s="143"/>
      <c r="EZ598" s="143"/>
      <c r="FA598" s="143"/>
      <c r="FB598" s="143"/>
      <c r="FC598" s="143"/>
      <c r="FD598" s="143"/>
      <c r="FE598" s="143"/>
      <c r="FF598" s="143"/>
      <c r="FG598" s="143"/>
      <c r="FH598" s="143"/>
      <c r="FI598" s="143"/>
      <c r="FJ598" s="143"/>
      <c r="FK598" s="143"/>
      <c r="FL598" s="143"/>
      <c r="FM598" s="143"/>
      <c r="FN598" s="143"/>
      <c r="FO598" s="143"/>
      <c r="FP598" s="143"/>
      <c r="FQ598" s="143"/>
      <c r="FR598" s="143"/>
      <c r="FS598" s="143"/>
      <c r="FT598" s="143"/>
      <c r="FU598" s="143"/>
      <c r="FV598" s="143"/>
      <c r="FW598" s="143"/>
      <c r="FX598" s="143"/>
      <c r="FY598" s="143"/>
      <c r="FZ598" s="143"/>
      <c r="GA598" s="143"/>
      <c r="GB598" s="143"/>
      <c r="GC598" s="143"/>
      <c r="GD598" s="143"/>
      <c r="GE598" s="143"/>
      <c r="GF598" s="143"/>
      <c r="GG598" s="143"/>
      <c r="GH598" s="143"/>
      <c r="GI598" s="143"/>
      <c r="GJ598" s="143"/>
      <c r="GK598" s="143"/>
      <c r="GL598" s="143"/>
      <c r="GM598" s="143"/>
      <c r="GN598" s="143"/>
      <c r="GO598" s="143"/>
      <c r="GP598" s="143"/>
      <c r="GQ598" s="143"/>
      <c r="GR598" s="143"/>
      <c r="GS598" s="143"/>
      <c r="GT598" s="143"/>
      <c r="GU598" s="143"/>
      <c r="GV598" s="143"/>
      <c r="GW598" s="143"/>
      <c r="GX598" s="143"/>
      <c r="GY598" s="143"/>
      <c r="GZ598" s="143"/>
      <c r="HA598" s="143"/>
      <c r="HB598" s="143"/>
      <c r="HC598" s="143"/>
      <c r="HD598" s="143"/>
      <c r="HE598" s="143"/>
      <c r="HF598" s="143"/>
      <c r="HG598" s="143"/>
      <c r="HH598" s="143"/>
      <c r="HI598" s="143"/>
      <c r="HJ598" s="143"/>
      <c r="HK598" s="143"/>
      <c r="HL598" s="143"/>
      <c r="HM598" s="143"/>
      <c r="HN598" s="143"/>
      <c r="HO598" s="143"/>
      <c r="HP598" s="143"/>
      <c r="HQ598" s="143"/>
      <c r="HR598" s="143"/>
      <c r="HS598" s="143"/>
      <c r="HT598" s="143"/>
      <c r="HU598" s="143"/>
      <c r="HV598" s="143"/>
      <c r="HW598" s="143"/>
      <c r="HX598" s="143"/>
      <c r="HY598" s="143"/>
      <c r="HZ598" s="143"/>
      <c r="IA598" s="143"/>
      <c r="IB598" s="143"/>
      <c r="IC598" s="143"/>
      <c r="ID598" s="143"/>
      <c r="IE598" s="143"/>
      <c r="IF598" s="143"/>
      <c r="IG598" s="143"/>
    </row>
    <row r="599" spans="1:241" ht="15.75">
      <c r="A599" s="138">
        <f t="shared" si="20"/>
        <v>596</v>
      </c>
      <c r="B599" s="137" t="s">
        <v>615</v>
      </c>
      <c r="C599" s="139">
        <v>10163</v>
      </c>
      <c r="D599" s="140">
        <v>889.52</v>
      </c>
      <c r="E599" s="140">
        <v>917.51</v>
      </c>
      <c r="F599" s="140">
        <v>833.54</v>
      </c>
      <c r="G599" s="140">
        <v>861.53</v>
      </c>
      <c r="H599" s="140">
        <v>973.49</v>
      </c>
      <c r="I599" s="140">
        <v>973.49</v>
      </c>
      <c r="J599" s="140">
        <v>1196.98</v>
      </c>
      <c r="K599" s="140">
        <v>1136.8</v>
      </c>
      <c r="L599" s="140">
        <v>0</v>
      </c>
      <c r="M599" s="140">
        <v>0</v>
      </c>
      <c r="N599" s="140"/>
      <c r="O599" s="141">
        <v>0</v>
      </c>
      <c r="P599" s="142">
        <f t="shared" si="19"/>
        <v>7782.86</v>
      </c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  <c r="BI599" s="143"/>
      <c r="BJ599" s="143"/>
      <c r="BK599" s="143"/>
      <c r="BL599" s="143"/>
      <c r="BM599" s="143"/>
      <c r="BN599" s="143"/>
      <c r="BO599" s="143"/>
      <c r="BP599" s="143"/>
      <c r="BQ599" s="143"/>
      <c r="BR599" s="143"/>
      <c r="BS599" s="143"/>
      <c r="BT599" s="143"/>
      <c r="BU599" s="143"/>
      <c r="BV599" s="143"/>
      <c r="BW599" s="143"/>
      <c r="BX599" s="143"/>
      <c r="BY599" s="143"/>
      <c r="BZ599" s="143"/>
      <c r="CA599" s="143"/>
      <c r="CB599" s="143"/>
      <c r="CC599" s="143"/>
      <c r="CD599" s="143"/>
      <c r="CE599" s="143"/>
      <c r="CF599" s="143"/>
      <c r="CG599" s="143"/>
      <c r="CH599" s="143"/>
      <c r="CI599" s="143"/>
      <c r="CJ599" s="143"/>
      <c r="CK599" s="143"/>
      <c r="CL599" s="143"/>
      <c r="CM599" s="143"/>
      <c r="CN599" s="143"/>
      <c r="CO599" s="143"/>
      <c r="CP599" s="143"/>
      <c r="CQ599" s="143"/>
      <c r="CR599" s="143"/>
      <c r="CS599" s="143"/>
      <c r="CT599" s="143"/>
      <c r="CU599" s="143"/>
      <c r="CV599" s="143"/>
      <c r="CW599" s="143"/>
      <c r="CX599" s="143"/>
      <c r="CY599" s="143"/>
      <c r="CZ599" s="143"/>
      <c r="DA599" s="143"/>
      <c r="DB599" s="143"/>
      <c r="DC599" s="143"/>
      <c r="DD599" s="143"/>
      <c r="DE599" s="143"/>
      <c r="DF599" s="143"/>
      <c r="DG599" s="143"/>
      <c r="DH599" s="143"/>
      <c r="DI599" s="143"/>
      <c r="DJ599" s="143"/>
      <c r="DK599" s="143"/>
      <c r="DL599" s="143"/>
      <c r="DM599" s="143"/>
      <c r="DN599" s="143"/>
      <c r="DO599" s="143"/>
      <c r="DP599" s="143"/>
      <c r="DQ599" s="143"/>
      <c r="DR599" s="143"/>
      <c r="DS599" s="143"/>
      <c r="DT599" s="143"/>
      <c r="DU599" s="143"/>
      <c r="DV599" s="143"/>
      <c r="DW599" s="143"/>
      <c r="DX599" s="143"/>
      <c r="DY599" s="143"/>
      <c r="DZ599" s="143"/>
      <c r="EA599" s="143"/>
      <c r="EB599" s="143"/>
      <c r="EC599" s="143"/>
      <c r="ED599" s="143"/>
      <c r="EE599" s="143"/>
      <c r="EF599" s="143"/>
      <c r="EG599" s="143"/>
      <c r="EH599" s="143"/>
      <c r="EI599" s="143"/>
      <c r="EJ599" s="143"/>
      <c r="EK599" s="143"/>
      <c r="EL599" s="143"/>
      <c r="EM599" s="143"/>
      <c r="EN599" s="143"/>
      <c r="EO599" s="143"/>
      <c r="EP599" s="143"/>
      <c r="EQ599" s="143"/>
      <c r="ER599" s="143"/>
      <c r="ES599" s="143"/>
      <c r="ET599" s="143"/>
      <c r="EU599" s="143"/>
      <c r="EV599" s="143"/>
      <c r="EW599" s="143"/>
      <c r="EX599" s="143"/>
      <c r="EY599" s="143"/>
      <c r="EZ599" s="143"/>
      <c r="FA599" s="143"/>
      <c r="FB599" s="143"/>
      <c r="FC599" s="143"/>
      <c r="FD599" s="143"/>
      <c r="FE599" s="143"/>
      <c r="FF599" s="143"/>
      <c r="FG599" s="143"/>
      <c r="FH599" s="143"/>
      <c r="FI599" s="143"/>
      <c r="FJ599" s="143"/>
      <c r="FK599" s="143"/>
      <c r="FL599" s="143"/>
      <c r="FM599" s="143"/>
      <c r="FN599" s="143"/>
      <c r="FO599" s="143"/>
      <c r="FP599" s="143"/>
      <c r="FQ599" s="143"/>
      <c r="FR599" s="143"/>
      <c r="FS599" s="143"/>
      <c r="FT599" s="143"/>
      <c r="FU599" s="143"/>
      <c r="FV599" s="143"/>
      <c r="FW599" s="143"/>
      <c r="FX599" s="143"/>
      <c r="FY599" s="143"/>
      <c r="FZ599" s="143"/>
      <c r="GA599" s="143"/>
      <c r="GB599" s="143"/>
      <c r="GC599" s="143"/>
      <c r="GD599" s="143"/>
      <c r="GE599" s="143"/>
      <c r="GF599" s="143"/>
      <c r="GG599" s="143"/>
      <c r="GH599" s="143"/>
      <c r="GI599" s="143"/>
      <c r="GJ599" s="143"/>
      <c r="GK599" s="143"/>
      <c r="GL599" s="143"/>
      <c r="GM599" s="143"/>
      <c r="GN599" s="143"/>
      <c r="GO599" s="143"/>
      <c r="GP599" s="143"/>
      <c r="GQ599" s="143"/>
      <c r="GR599" s="143"/>
      <c r="GS599" s="143"/>
      <c r="GT599" s="143"/>
      <c r="GU599" s="143"/>
      <c r="GV599" s="143"/>
      <c r="GW599" s="143"/>
      <c r="GX599" s="143"/>
      <c r="GY599" s="143"/>
      <c r="GZ599" s="143"/>
      <c r="HA599" s="143"/>
      <c r="HB599" s="143"/>
      <c r="HC599" s="143"/>
      <c r="HD599" s="143"/>
      <c r="HE599" s="143"/>
      <c r="HF599" s="143"/>
      <c r="HG599" s="143"/>
      <c r="HH599" s="143"/>
      <c r="HI599" s="143"/>
      <c r="HJ599" s="143"/>
      <c r="HK599" s="143"/>
      <c r="HL599" s="143"/>
      <c r="HM599" s="143"/>
      <c r="HN599" s="143"/>
      <c r="HO599" s="143"/>
      <c r="HP599" s="143"/>
      <c r="HQ599" s="143"/>
      <c r="HR599" s="143"/>
      <c r="HS599" s="143"/>
      <c r="HT599" s="143"/>
      <c r="HU599" s="143"/>
      <c r="HV599" s="143"/>
      <c r="HW599" s="143"/>
      <c r="HX599" s="143"/>
      <c r="HY599" s="143"/>
      <c r="HZ599" s="143"/>
      <c r="IA599" s="143"/>
      <c r="IB599" s="143"/>
      <c r="IC599" s="143"/>
      <c r="ID599" s="143"/>
      <c r="IE599" s="143"/>
      <c r="IF599" s="143"/>
      <c r="IG599" s="143"/>
    </row>
    <row r="600" spans="1:241" ht="15.75">
      <c r="A600" s="138">
        <f t="shared" si="20"/>
        <v>597</v>
      </c>
      <c r="B600" s="137" t="s">
        <v>616</v>
      </c>
      <c r="C600" s="139">
        <v>10164</v>
      </c>
      <c r="D600" s="140">
        <v>609.61</v>
      </c>
      <c r="E600" s="140">
        <v>609.61</v>
      </c>
      <c r="F600" s="140">
        <v>609.61</v>
      </c>
      <c r="G600" s="140">
        <v>609.61</v>
      </c>
      <c r="H600" s="140">
        <v>508.01</v>
      </c>
      <c r="I600" s="140">
        <v>508.01</v>
      </c>
      <c r="J600" s="140">
        <v>546.14</v>
      </c>
      <c r="K600" s="140">
        <v>546.14</v>
      </c>
      <c r="L600" s="140">
        <v>0</v>
      </c>
      <c r="M600" s="140">
        <v>0</v>
      </c>
      <c r="N600" s="140"/>
      <c r="O600" s="141">
        <v>0</v>
      </c>
      <c r="P600" s="142">
        <f t="shared" si="19"/>
        <v>4546.74</v>
      </c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  <c r="BI600" s="143"/>
      <c r="BJ600" s="143"/>
      <c r="BK600" s="143"/>
      <c r="BL600" s="143"/>
      <c r="BM600" s="143"/>
      <c r="BN600" s="143"/>
      <c r="BO600" s="143"/>
      <c r="BP600" s="143"/>
      <c r="BQ600" s="143"/>
      <c r="BR600" s="143"/>
      <c r="BS600" s="143"/>
      <c r="BT600" s="143"/>
      <c r="BU600" s="143"/>
      <c r="BV600" s="143"/>
      <c r="BW600" s="143"/>
      <c r="BX600" s="143"/>
      <c r="BY600" s="143"/>
      <c r="BZ600" s="143"/>
      <c r="CA600" s="143"/>
      <c r="CB600" s="143"/>
      <c r="CC600" s="143"/>
      <c r="CD600" s="143"/>
      <c r="CE600" s="143"/>
      <c r="CF600" s="143"/>
      <c r="CG600" s="143"/>
      <c r="CH600" s="143"/>
      <c r="CI600" s="143"/>
      <c r="CJ600" s="143"/>
      <c r="CK600" s="143"/>
      <c r="CL600" s="143"/>
      <c r="CM600" s="143"/>
      <c r="CN600" s="143"/>
      <c r="CO600" s="143"/>
      <c r="CP600" s="143"/>
      <c r="CQ600" s="143"/>
      <c r="CR600" s="143"/>
      <c r="CS600" s="143"/>
      <c r="CT600" s="143"/>
      <c r="CU600" s="143"/>
      <c r="CV600" s="143"/>
      <c r="CW600" s="143"/>
      <c r="CX600" s="143"/>
      <c r="CY600" s="143"/>
      <c r="CZ600" s="143"/>
      <c r="DA600" s="143"/>
      <c r="DB600" s="143"/>
      <c r="DC600" s="143"/>
      <c r="DD600" s="143"/>
      <c r="DE600" s="143"/>
      <c r="DF600" s="143"/>
      <c r="DG600" s="143"/>
      <c r="DH600" s="143"/>
      <c r="DI600" s="143"/>
      <c r="DJ600" s="143"/>
      <c r="DK600" s="143"/>
      <c r="DL600" s="143"/>
      <c r="DM600" s="143"/>
      <c r="DN600" s="143"/>
      <c r="DO600" s="143"/>
      <c r="DP600" s="143"/>
      <c r="DQ600" s="143"/>
      <c r="DR600" s="143"/>
      <c r="DS600" s="143"/>
      <c r="DT600" s="143"/>
      <c r="DU600" s="143"/>
      <c r="DV600" s="143"/>
      <c r="DW600" s="143"/>
      <c r="DX600" s="143"/>
      <c r="DY600" s="143"/>
      <c r="DZ600" s="143"/>
      <c r="EA600" s="143"/>
      <c r="EB600" s="143"/>
      <c r="EC600" s="143"/>
      <c r="ED600" s="143"/>
      <c r="EE600" s="143"/>
      <c r="EF600" s="143"/>
      <c r="EG600" s="143"/>
      <c r="EH600" s="143"/>
      <c r="EI600" s="143"/>
      <c r="EJ600" s="143"/>
      <c r="EK600" s="143"/>
      <c r="EL600" s="143"/>
      <c r="EM600" s="143"/>
      <c r="EN600" s="143"/>
      <c r="EO600" s="143"/>
      <c r="EP600" s="143"/>
      <c r="EQ600" s="143"/>
      <c r="ER600" s="143"/>
      <c r="ES600" s="143"/>
      <c r="ET600" s="143"/>
      <c r="EU600" s="143"/>
      <c r="EV600" s="143"/>
      <c r="EW600" s="143"/>
      <c r="EX600" s="143"/>
      <c r="EY600" s="143"/>
      <c r="EZ600" s="143"/>
      <c r="FA600" s="143"/>
      <c r="FB600" s="143"/>
      <c r="FC600" s="143"/>
      <c r="FD600" s="143"/>
      <c r="FE600" s="143"/>
      <c r="FF600" s="143"/>
      <c r="FG600" s="143"/>
      <c r="FH600" s="143"/>
      <c r="FI600" s="143"/>
      <c r="FJ600" s="143"/>
      <c r="FK600" s="143"/>
      <c r="FL600" s="143"/>
      <c r="FM600" s="143"/>
      <c r="FN600" s="143"/>
      <c r="FO600" s="143"/>
      <c r="FP600" s="143"/>
      <c r="FQ600" s="143"/>
      <c r="FR600" s="143"/>
      <c r="FS600" s="143"/>
      <c r="FT600" s="143"/>
      <c r="FU600" s="143"/>
      <c r="FV600" s="143"/>
      <c r="FW600" s="143"/>
      <c r="FX600" s="143"/>
      <c r="FY600" s="143"/>
      <c r="FZ600" s="143"/>
      <c r="GA600" s="143"/>
      <c r="GB600" s="143"/>
      <c r="GC600" s="143"/>
      <c r="GD600" s="143"/>
      <c r="GE600" s="143"/>
      <c r="GF600" s="143"/>
      <c r="GG600" s="143"/>
      <c r="GH600" s="143"/>
      <c r="GI600" s="143"/>
      <c r="GJ600" s="143"/>
      <c r="GK600" s="143"/>
      <c r="GL600" s="143"/>
      <c r="GM600" s="143"/>
      <c r="GN600" s="143"/>
      <c r="GO600" s="143"/>
      <c r="GP600" s="143"/>
      <c r="GQ600" s="143"/>
      <c r="GR600" s="143"/>
      <c r="GS600" s="143"/>
      <c r="GT600" s="143"/>
      <c r="GU600" s="143"/>
      <c r="GV600" s="143"/>
      <c r="GW600" s="143"/>
      <c r="GX600" s="143"/>
      <c r="GY600" s="143"/>
      <c r="GZ600" s="143"/>
      <c r="HA600" s="143"/>
      <c r="HB600" s="143"/>
      <c r="HC600" s="143"/>
      <c r="HD600" s="143"/>
      <c r="HE600" s="143"/>
      <c r="HF600" s="143"/>
      <c r="HG600" s="143"/>
      <c r="HH600" s="143"/>
      <c r="HI600" s="143"/>
      <c r="HJ600" s="143"/>
      <c r="HK600" s="143"/>
      <c r="HL600" s="143"/>
      <c r="HM600" s="143"/>
      <c r="HN600" s="143"/>
      <c r="HO600" s="143"/>
      <c r="HP600" s="143"/>
      <c r="HQ600" s="143"/>
      <c r="HR600" s="143"/>
      <c r="HS600" s="143"/>
      <c r="HT600" s="143"/>
      <c r="HU600" s="143"/>
      <c r="HV600" s="143"/>
      <c r="HW600" s="143"/>
      <c r="HX600" s="143"/>
      <c r="HY600" s="143"/>
      <c r="HZ600" s="143"/>
      <c r="IA600" s="143"/>
      <c r="IB600" s="143"/>
      <c r="IC600" s="143"/>
      <c r="ID600" s="143"/>
      <c r="IE600" s="143"/>
      <c r="IF600" s="143"/>
      <c r="IG600" s="143"/>
    </row>
    <row r="601" spans="1:241" ht="15.75">
      <c r="A601" s="138">
        <f t="shared" si="20"/>
        <v>598</v>
      </c>
      <c r="B601" s="137" t="s">
        <v>617</v>
      </c>
      <c r="C601" s="139">
        <v>10165</v>
      </c>
      <c r="D601" s="140">
        <v>711.23</v>
      </c>
      <c r="E601" s="140">
        <v>711.23</v>
      </c>
      <c r="F601" s="140">
        <v>711.23</v>
      </c>
      <c r="G601" s="140">
        <v>304.81</v>
      </c>
      <c r="H601" s="140">
        <v>304.81</v>
      </c>
      <c r="I601" s="140">
        <v>304.81</v>
      </c>
      <c r="J601" s="140">
        <v>327.68</v>
      </c>
      <c r="K601" s="140">
        <v>327.68</v>
      </c>
      <c r="L601" s="140">
        <v>0</v>
      </c>
      <c r="M601" s="140">
        <v>0</v>
      </c>
      <c r="N601" s="140"/>
      <c r="O601" s="141">
        <v>0</v>
      </c>
      <c r="P601" s="142">
        <f t="shared" si="19"/>
        <v>3703.4799999999996</v>
      </c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  <c r="BI601" s="143"/>
      <c r="BJ601" s="143"/>
      <c r="BK601" s="143"/>
      <c r="BL601" s="143"/>
      <c r="BM601" s="143"/>
      <c r="BN601" s="143"/>
      <c r="BO601" s="143"/>
      <c r="BP601" s="143"/>
      <c r="BQ601" s="143"/>
      <c r="BR601" s="143"/>
      <c r="BS601" s="143"/>
      <c r="BT601" s="143"/>
      <c r="BU601" s="143"/>
      <c r="BV601" s="143"/>
      <c r="BW601" s="143"/>
      <c r="BX601" s="143"/>
      <c r="BY601" s="143"/>
      <c r="BZ601" s="143"/>
      <c r="CA601" s="143"/>
      <c r="CB601" s="143"/>
      <c r="CC601" s="143"/>
      <c r="CD601" s="143"/>
      <c r="CE601" s="143"/>
      <c r="CF601" s="143"/>
      <c r="CG601" s="143"/>
      <c r="CH601" s="143"/>
      <c r="CI601" s="143"/>
      <c r="CJ601" s="143"/>
      <c r="CK601" s="143"/>
      <c r="CL601" s="143"/>
      <c r="CM601" s="143"/>
      <c r="CN601" s="143"/>
      <c r="CO601" s="143"/>
      <c r="CP601" s="143"/>
      <c r="CQ601" s="143"/>
      <c r="CR601" s="143"/>
      <c r="CS601" s="143"/>
      <c r="CT601" s="143"/>
      <c r="CU601" s="143"/>
      <c r="CV601" s="143"/>
      <c r="CW601" s="143"/>
      <c r="CX601" s="143"/>
      <c r="CY601" s="143"/>
      <c r="CZ601" s="143"/>
      <c r="DA601" s="143"/>
      <c r="DB601" s="143"/>
      <c r="DC601" s="143"/>
      <c r="DD601" s="143"/>
      <c r="DE601" s="143"/>
      <c r="DF601" s="143"/>
      <c r="DG601" s="143"/>
      <c r="DH601" s="143"/>
      <c r="DI601" s="143"/>
      <c r="DJ601" s="143"/>
      <c r="DK601" s="143"/>
      <c r="DL601" s="143"/>
      <c r="DM601" s="143"/>
      <c r="DN601" s="143"/>
      <c r="DO601" s="143"/>
      <c r="DP601" s="143"/>
      <c r="DQ601" s="143"/>
      <c r="DR601" s="143"/>
      <c r="DS601" s="143"/>
      <c r="DT601" s="143"/>
      <c r="DU601" s="143"/>
      <c r="DV601" s="143"/>
      <c r="DW601" s="143"/>
      <c r="DX601" s="143"/>
      <c r="DY601" s="143"/>
      <c r="DZ601" s="143"/>
      <c r="EA601" s="143"/>
      <c r="EB601" s="143"/>
      <c r="EC601" s="143"/>
      <c r="ED601" s="143"/>
      <c r="EE601" s="143"/>
      <c r="EF601" s="143"/>
      <c r="EG601" s="143"/>
      <c r="EH601" s="143"/>
      <c r="EI601" s="143"/>
      <c r="EJ601" s="143"/>
      <c r="EK601" s="143"/>
      <c r="EL601" s="143"/>
      <c r="EM601" s="143"/>
      <c r="EN601" s="143"/>
      <c r="EO601" s="143"/>
      <c r="EP601" s="143"/>
      <c r="EQ601" s="143"/>
      <c r="ER601" s="143"/>
      <c r="ES601" s="143"/>
      <c r="ET601" s="143"/>
      <c r="EU601" s="143"/>
      <c r="EV601" s="143"/>
      <c r="EW601" s="143"/>
      <c r="EX601" s="143"/>
      <c r="EY601" s="143"/>
      <c r="EZ601" s="143"/>
      <c r="FA601" s="143"/>
      <c r="FB601" s="143"/>
      <c r="FC601" s="143"/>
      <c r="FD601" s="143"/>
      <c r="FE601" s="143"/>
      <c r="FF601" s="143"/>
      <c r="FG601" s="143"/>
      <c r="FH601" s="143"/>
      <c r="FI601" s="143"/>
      <c r="FJ601" s="143"/>
      <c r="FK601" s="143"/>
      <c r="FL601" s="143"/>
      <c r="FM601" s="143"/>
      <c r="FN601" s="143"/>
      <c r="FO601" s="143"/>
      <c r="FP601" s="143"/>
      <c r="FQ601" s="143"/>
      <c r="FR601" s="143"/>
      <c r="FS601" s="143"/>
      <c r="FT601" s="143"/>
      <c r="FU601" s="143"/>
      <c r="FV601" s="143"/>
      <c r="FW601" s="143"/>
      <c r="FX601" s="143"/>
      <c r="FY601" s="143"/>
      <c r="FZ601" s="143"/>
      <c r="GA601" s="143"/>
      <c r="GB601" s="143"/>
      <c r="GC601" s="143"/>
      <c r="GD601" s="143"/>
      <c r="GE601" s="143"/>
      <c r="GF601" s="143"/>
      <c r="GG601" s="143"/>
      <c r="GH601" s="143"/>
      <c r="GI601" s="143"/>
      <c r="GJ601" s="143"/>
      <c r="GK601" s="143"/>
      <c r="GL601" s="143"/>
      <c r="GM601" s="143"/>
      <c r="GN601" s="143"/>
      <c r="GO601" s="143"/>
      <c r="GP601" s="143"/>
      <c r="GQ601" s="143"/>
      <c r="GR601" s="143"/>
      <c r="GS601" s="143"/>
      <c r="GT601" s="143"/>
      <c r="GU601" s="143"/>
      <c r="GV601" s="143"/>
      <c r="GW601" s="143"/>
      <c r="GX601" s="143"/>
      <c r="GY601" s="143"/>
      <c r="GZ601" s="143"/>
      <c r="HA601" s="143"/>
      <c r="HB601" s="143"/>
      <c r="HC601" s="143"/>
      <c r="HD601" s="143"/>
      <c r="HE601" s="143"/>
      <c r="HF601" s="143"/>
      <c r="HG601" s="143"/>
      <c r="HH601" s="143"/>
      <c r="HI601" s="143"/>
      <c r="HJ601" s="143"/>
      <c r="HK601" s="143"/>
      <c r="HL601" s="143"/>
      <c r="HM601" s="143"/>
      <c r="HN601" s="143"/>
      <c r="HO601" s="143"/>
      <c r="HP601" s="143"/>
      <c r="HQ601" s="143"/>
      <c r="HR601" s="143"/>
      <c r="HS601" s="143"/>
      <c r="HT601" s="143"/>
      <c r="HU601" s="143"/>
      <c r="HV601" s="143"/>
      <c r="HW601" s="143"/>
      <c r="HX601" s="143"/>
      <c r="HY601" s="143"/>
      <c r="HZ601" s="143"/>
      <c r="IA601" s="143"/>
      <c r="IB601" s="143"/>
      <c r="IC601" s="143"/>
      <c r="ID601" s="143"/>
      <c r="IE601" s="143"/>
      <c r="IF601" s="143"/>
      <c r="IG601" s="143"/>
    </row>
    <row r="602" spans="1:241" ht="15.75">
      <c r="A602" s="138">
        <f t="shared" si="20"/>
        <v>599</v>
      </c>
      <c r="B602" s="137" t="s">
        <v>618</v>
      </c>
      <c r="C602" s="139">
        <v>10166</v>
      </c>
      <c r="D602" s="140">
        <v>668.68</v>
      </c>
      <c r="E602" s="140">
        <v>612.7</v>
      </c>
      <c r="F602" s="140">
        <v>612.7</v>
      </c>
      <c r="G602" s="140">
        <v>668.68</v>
      </c>
      <c r="H602" s="140">
        <v>612.7</v>
      </c>
      <c r="I602" s="140">
        <v>578.27</v>
      </c>
      <c r="J602" s="140">
        <v>402.91</v>
      </c>
      <c r="K602" s="140">
        <v>538.31</v>
      </c>
      <c r="L602" s="140">
        <v>0</v>
      </c>
      <c r="M602" s="140">
        <v>0</v>
      </c>
      <c r="N602" s="140"/>
      <c r="O602" s="141">
        <v>0</v>
      </c>
      <c r="P602" s="142">
        <f t="shared" si="19"/>
        <v>4694.950000000001</v>
      </c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  <c r="BI602" s="143"/>
      <c r="BJ602" s="143"/>
      <c r="BK602" s="143"/>
      <c r="BL602" s="143"/>
      <c r="BM602" s="143"/>
      <c r="BN602" s="143"/>
      <c r="BO602" s="143"/>
      <c r="BP602" s="143"/>
      <c r="BQ602" s="143"/>
      <c r="BR602" s="143"/>
      <c r="BS602" s="143"/>
      <c r="BT602" s="143"/>
      <c r="BU602" s="143"/>
      <c r="BV602" s="143"/>
      <c r="BW602" s="143"/>
      <c r="BX602" s="143"/>
      <c r="BY602" s="143"/>
      <c r="BZ602" s="143"/>
      <c r="CA602" s="143"/>
      <c r="CB602" s="143"/>
      <c r="CC602" s="143"/>
      <c r="CD602" s="143"/>
      <c r="CE602" s="143"/>
      <c r="CF602" s="143"/>
      <c r="CG602" s="143"/>
      <c r="CH602" s="143"/>
      <c r="CI602" s="143"/>
      <c r="CJ602" s="143"/>
      <c r="CK602" s="143"/>
      <c r="CL602" s="143"/>
      <c r="CM602" s="143"/>
      <c r="CN602" s="143"/>
      <c r="CO602" s="143"/>
      <c r="CP602" s="143"/>
      <c r="CQ602" s="143"/>
      <c r="CR602" s="143"/>
      <c r="CS602" s="143"/>
      <c r="CT602" s="143"/>
      <c r="CU602" s="143"/>
      <c r="CV602" s="143"/>
      <c r="CW602" s="143"/>
      <c r="CX602" s="143"/>
      <c r="CY602" s="143"/>
      <c r="CZ602" s="143"/>
      <c r="DA602" s="143"/>
      <c r="DB602" s="143"/>
      <c r="DC602" s="143"/>
      <c r="DD602" s="143"/>
      <c r="DE602" s="143"/>
      <c r="DF602" s="143"/>
      <c r="DG602" s="143"/>
      <c r="DH602" s="143"/>
      <c r="DI602" s="143"/>
      <c r="DJ602" s="143"/>
      <c r="DK602" s="143"/>
      <c r="DL602" s="143"/>
      <c r="DM602" s="143"/>
      <c r="DN602" s="143"/>
      <c r="DO602" s="143"/>
      <c r="DP602" s="143"/>
      <c r="DQ602" s="143"/>
      <c r="DR602" s="143"/>
      <c r="DS602" s="143"/>
      <c r="DT602" s="143"/>
      <c r="DU602" s="143"/>
      <c r="DV602" s="143"/>
      <c r="DW602" s="143"/>
      <c r="DX602" s="143"/>
      <c r="DY602" s="143"/>
      <c r="DZ602" s="143"/>
      <c r="EA602" s="143"/>
      <c r="EB602" s="143"/>
      <c r="EC602" s="143"/>
      <c r="ED602" s="143"/>
      <c r="EE602" s="143"/>
      <c r="EF602" s="143"/>
      <c r="EG602" s="143"/>
      <c r="EH602" s="143"/>
      <c r="EI602" s="143"/>
      <c r="EJ602" s="143"/>
      <c r="EK602" s="143"/>
      <c r="EL602" s="143"/>
      <c r="EM602" s="143"/>
      <c r="EN602" s="143"/>
      <c r="EO602" s="143"/>
      <c r="EP602" s="143"/>
      <c r="EQ602" s="143"/>
      <c r="ER602" s="143"/>
      <c r="ES602" s="143"/>
      <c r="ET602" s="143"/>
      <c r="EU602" s="143"/>
      <c r="EV602" s="143"/>
      <c r="EW602" s="143"/>
      <c r="EX602" s="143"/>
      <c r="EY602" s="143"/>
      <c r="EZ602" s="143"/>
      <c r="FA602" s="143"/>
      <c r="FB602" s="143"/>
      <c r="FC602" s="143"/>
      <c r="FD602" s="143"/>
      <c r="FE602" s="143"/>
      <c r="FF602" s="143"/>
      <c r="FG602" s="143"/>
      <c r="FH602" s="143"/>
      <c r="FI602" s="143"/>
      <c r="FJ602" s="143"/>
      <c r="FK602" s="143"/>
      <c r="FL602" s="143"/>
      <c r="FM602" s="143"/>
      <c r="FN602" s="143"/>
      <c r="FO602" s="143"/>
      <c r="FP602" s="143"/>
      <c r="FQ602" s="143"/>
      <c r="FR602" s="143"/>
      <c r="FS602" s="143"/>
      <c r="FT602" s="143"/>
      <c r="FU602" s="143"/>
      <c r="FV602" s="143"/>
      <c r="FW602" s="143"/>
      <c r="FX602" s="143"/>
      <c r="FY602" s="143"/>
      <c r="FZ602" s="143"/>
      <c r="GA602" s="143"/>
      <c r="GB602" s="143"/>
      <c r="GC602" s="143"/>
      <c r="GD602" s="143"/>
      <c r="GE602" s="143"/>
      <c r="GF602" s="143"/>
      <c r="GG602" s="143"/>
      <c r="GH602" s="143"/>
      <c r="GI602" s="143"/>
      <c r="GJ602" s="143"/>
      <c r="GK602" s="143"/>
      <c r="GL602" s="143"/>
      <c r="GM602" s="143"/>
      <c r="GN602" s="143"/>
      <c r="GO602" s="143"/>
      <c r="GP602" s="143"/>
      <c r="GQ602" s="143"/>
      <c r="GR602" s="143"/>
      <c r="GS602" s="143"/>
      <c r="GT602" s="143"/>
      <c r="GU602" s="143"/>
      <c r="GV602" s="143"/>
      <c r="GW602" s="143"/>
      <c r="GX602" s="143"/>
      <c r="GY602" s="143"/>
      <c r="GZ602" s="143"/>
      <c r="HA602" s="143"/>
      <c r="HB602" s="143"/>
      <c r="HC602" s="143"/>
      <c r="HD602" s="143"/>
      <c r="HE602" s="143"/>
      <c r="HF602" s="143"/>
      <c r="HG602" s="143"/>
      <c r="HH602" s="143"/>
      <c r="HI602" s="143"/>
      <c r="HJ602" s="143"/>
      <c r="HK602" s="143"/>
      <c r="HL602" s="143"/>
      <c r="HM602" s="143"/>
      <c r="HN602" s="143"/>
      <c r="HO602" s="143"/>
      <c r="HP602" s="143"/>
      <c r="HQ602" s="143"/>
      <c r="HR602" s="143"/>
      <c r="HS602" s="143"/>
      <c r="HT602" s="143"/>
      <c r="HU602" s="143"/>
      <c r="HV602" s="143"/>
      <c r="HW602" s="143"/>
      <c r="HX602" s="143"/>
      <c r="HY602" s="143"/>
      <c r="HZ602" s="143"/>
      <c r="IA602" s="143"/>
      <c r="IB602" s="143"/>
      <c r="IC602" s="143"/>
      <c r="ID602" s="143"/>
      <c r="IE602" s="143"/>
      <c r="IF602" s="143"/>
      <c r="IG602" s="143"/>
    </row>
    <row r="603" spans="1:241" ht="15.75">
      <c r="A603" s="138">
        <f t="shared" si="20"/>
        <v>600</v>
      </c>
      <c r="B603" s="137" t="s">
        <v>619</v>
      </c>
      <c r="C603" s="139">
        <v>10167</v>
      </c>
      <c r="D603" s="140">
        <v>1117.64</v>
      </c>
      <c r="E603" s="140">
        <v>1117.64</v>
      </c>
      <c r="F603" s="140">
        <v>1117.64</v>
      </c>
      <c r="G603" s="140">
        <v>1117.64</v>
      </c>
      <c r="H603" s="140">
        <v>1117.64</v>
      </c>
      <c r="I603" s="140">
        <v>1117.64</v>
      </c>
      <c r="J603" s="140">
        <v>1201.49</v>
      </c>
      <c r="K603" s="140">
        <v>1201.49</v>
      </c>
      <c r="L603" s="140">
        <v>0</v>
      </c>
      <c r="M603" s="140">
        <v>0</v>
      </c>
      <c r="N603" s="140"/>
      <c r="O603" s="141">
        <v>0</v>
      </c>
      <c r="P603" s="142">
        <f t="shared" si="19"/>
        <v>9108.820000000002</v>
      </c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  <c r="BI603" s="143"/>
      <c r="BJ603" s="143"/>
      <c r="BK603" s="143"/>
      <c r="BL603" s="143"/>
      <c r="BM603" s="143"/>
      <c r="BN603" s="143"/>
      <c r="BO603" s="143"/>
      <c r="BP603" s="143"/>
      <c r="BQ603" s="143"/>
      <c r="BR603" s="143"/>
      <c r="BS603" s="143"/>
      <c r="BT603" s="143"/>
      <c r="BU603" s="143"/>
      <c r="BV603" s="143"/>
      <c r="BW603" s="143"/>
      <c r="BX603" s="143"/>
      <c r="BY603" s="143"/>
      <c r="BZ603" s="143"/>
      <c r="CA603" s="143"/>
      <c r="CB603" s="143"/>
      <c r="CC603" s="143"/>
      <c r="CD603" s="143"/>
      <c r="CE603" s="143"/>
      <c r="CF603" s="143"/>
      <c r="CG603" s="143"/>
      <c r="CH603" s="143"/>
      <c r="CI603" s="143"/>
      <c r="CJ603" s="143"/>
      <c r="CK603" s="143"/>
      <c r="CL603" s="143"/>
      <c r="CM603" s="143"/>
      <c r="CN603" s="143"/>
      <c r="CO603" s="143"/>
      <c r="CP603" s="143"/>
      <c r="CQ603" s="143"/>
      <c r="CR603" s="143"/>
      <c r="CS603" s="143"/>
      <c r="CT603" s="143"/>
      <c r="CU603" s="143"/>
      <c r="CV603" s="143"/>
      <c r="CW603" s="143"/>
      <c r="CX603" s="143"/>
      <c r="CY603" s="143"/>
      <c r="CZ603" s="143"/>
      <c r="DA603" s="143"/>
      <c r="DB603" s="143"/>
      <c r="DC603" s="143"/>
      <c r="DD603" s="143"/>
      <c r="DE603" s="143"/>
      <c r="DF603" s="143"/>
      <c r="DG603" s="143"/>
      <c r="DH603" s="143"/>
      <c r="DI603" s="143"/>
      <c r="DJ603" s="143"/>
      <c r="DK603" s="143"/>
      <c r="DL603" s="143"/>
      <c r="DM603" s="143"/>
      <c r="DN603" s="143"/>
      <c r="DO603" s="143"/>
      <c r="DP603" s="143"/>
      <c r="DQ603" s="143"/>
      <c r="DR603" s="143"/>
      <c r="DS603" s="143"/>
      <c r="DT603" s="143"/>
      <c r="DU603" s="143"/>
      <c r="DV603" s="143"/>
      <c r="DW603" s="143"/>
      <c r="DX603" s="143"/>
      <c r="DY603" s="143"/>
      <c r="DZ603" s="143"/>
      <c r="EA603" s="143"/>
      <c r="EB603" s="143"/>
      <c r="EC603" s="143"/>
      <c r="ED603" s="143"/>
      <c r="EE603" s="143"/>
      <c r="EF603" s="143"/>
      <c r="EG603" s="143"/>
      <c r="EH603" s="143"/>
      <c r="EI603" s="143"/>
      <c r="EJ603" s="143"/>
      <c r="EK603" s="143"/>
      <c r="EL603" s="143"/>
      <c r="EM603" s="143"/>
      <c r="EN603" s="143"/>
      <c r="EO603" s="143"/>
      <c r="EP603" s="143"/>
      <c r="EQ603" s="143"/>
      <c r="ER603" s="143"/>
      <c r="ES603" s="143"/>
      <c r="ET603" s="143"/>
      <c r="EU603" s="143"/>
      <c r="EV603" s="143"/>
      <c r="EW603" s="143"/>
      <c r="EX603" s="143"/>
      <c r="EY603" s="143"/>
      <c r="EZ603" s="143"/>
      <c r="FA603" s="143"/>
      <c r="FB603" s="143"/>
      <c r="FC603" s="143"/>
      <c r="FD603" s="143"/>
      <c r="FE603" s="143"/>
      <c r="FF603" s="143"/>
      <c r="FG603" s="143"/>
      <c r="FH603" s="143"/>
      <c r="FI603" s="143"/>
      <c r="FJ603" s="143"/>
      <c r="FK603" s="143"/>
      <c r="FL603" s="143"/>
      <c r="FM603" s="143"/>
      <c r="FN603" s="143"/>
      <c r="FO603" s="143"/>
      <c r="FP603" s="143"/>
      <c r="FQ603" s="143"/>
      <c r="FR603" s="143"/>
      <c r="FS603" s="143"/>
      <c r="FT603" s="143"/>
      <c r="FU603" s="143"/>
      <c r="FV603" s="143"/>
      <c r="FW603" s="143"/>
      <c r="FX603" s="143"/>
      <c r="FY603" s="143"/>
      <c r="FZ603" s="143"/>
      <c r="GA603" s="143"/>
      <c r="GB603" s="143"/>
      <c r="GC603" s="143"/>
      <c r="GD603" s="143"/>
      <c r="GE603" s="143"/>
      <c r="GF603" s="143"/>
      <c r="GG603" s="143"/>
      <c r="GH603" s="143"/>
      <c r="GI603" s="143"/>
      <c r="GJ603" s="143"/>
      <c r="GK603" s="143"/>
      <c r="GL603" s="143"/>
      <c r="GM603" s="143"/>
      <c r="GN603" s="143"/>
      <c r="GO603" s="143"/>
      <c r="GP603" s="143"/>
      <c r="GQ603" s="143"/>
      <c r="GR603" s="143"/>
      <c r="GS603" s="143"/>
      <c r="GT603" s="143"/>
      <c r="GU603" s="143"/>
      <c r="GV603" s="143"/>
      <c r="GW603" s="143"/>
      <c r="GX603" s="143"/>
      <c r="GY603" s="143"/>
      <c r="GZ603" s="143"/>
      <c r="HA603" s="143"/>
      <c r="HB603" s="143"/>
      <c r="HC603" s="143"/>
      <c r="HD603" s="143"/>
      <c r="HE603" s="143"/>
      <c r="HF603" s="143"/>
      <c r="HG603" s="143"/>
      <c r="HH603" s="143"/>
      <c r="HI603" s="143"/>
      <c r="HJ603" s="143"/>
      <c r="HK603" s="143"/>
      <c r="HL603" s="143"/>
      <c r="HM603" s="143"/>
      <c r="HN603" s="143"/>
      <c r="HO603" s="143"/>
      <c r="HP603" s="143"/>
      <c r="HQ603" s="143"/>
      <c r="HR603" s="143"/>
      <c r="HS603" s="143"/>
      <c r="HT603" s="143"/>
      <c r="HU603" s="143"/>
      <c r="HV603" s="143"/>
      <c r="HW603" s="143"/>
      <c r="HX603" s="143"/>
      <c r="HY603" s="143"/>
      <c r="HZ603" s="143"/>
      <c r="IA603" s="143"/>
      <c r="IB603" s="143"/>
      <c r="IC603" s="143"/>
      <c r="ID603" s="143"/>
      <c r="IE603" s="143"/>
      <c r="IF603" s="143"/>
      <c r="IG603" s="143"/>
    </row>
    <row r="604" spans="1:241" ht="15.75">
      <c r="A604" s="138">
        <f t="shared" si="20"/>
        <v>601</v>
      </c>
      <c r="B604" s="137" t="s">
        <v>620</v>
      </c>
      <c r="C604" s="139">
        <v>10168</v>
      </c>
      <c r="D604" s="140">
        <v>812.8299999999999</v>
      </c>
      <c r="E604" s="140">
        <v>812.8299999999999</v>
      </c>
      <c r="F604" s="140">
        <v>812.8299999999999</v>
      </c>
      <c r="G604" s="140">
        <v>812.8299999999999</v>
      </c>
      <c r="H604" s="140">
        <v>812.8299999999999</v>
      </c>
      <c r="I604" s="140">
        <v>812.8299999999999</v>
      </c>
      <c r="J604" s="140">
        <v>873.81</v>
      </c>
      <c r="K604" s="140">
        <v>873.81</v>
      </c>
      <c r="L604" s="140">
        <v>0</v>
      </c>
      <c r="M604" s="140">
        <v>0</v>
      </c>
      <c r="N604" s="140"/>
      <c r="O604" s="141">
        <v>0</v>
      </c>
      <c r="P604" s="142">
        <f t="shared" si="19"/>
        <v>6624.5999999999985</v>
      </c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  <c r="BI604" s="143"/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  <c r="BU604" s="143"/>
      <c r="BV604" s="143"/>
      <c r="BW604" s="143"/>
      <c r="BX604" s="143"/>
      <c r="BY604" s="143"/>
      <c r="BZ604" s="143"/>
      <c r="CA604" s="143"/>
      <c r="CB604" s="143"/>
      <c r="CC604" s="143"/>
      <c r="CD604" s="143"/>
      <c r="CE604" s="143"/>
      <c r="CF604" s="143"/>
      <c r="CG604" s="143"/>
      <c r="CH604" s="143"/>
      <c r="CI604" s="143"/>
      <c r="CJ604" s="143"/>
      <c r="CK604" s="143"/>
      <c r="CL604" s="143"/>
      <c r="CM604" s="143"/>
      <c r="CN604" s="143"/>
      <c r="CO604" s="143"/>
      <c r="CP604" s="143"/>
      <c r="CQ604" s="143"/>
      <c r="CR604" s="143"/>
      <c r="CS604" s="143"/>
      <c r="CT604" s="143"/>
      <c r="CU604" s="143"/>
      <c r="CV604" s="143"/>
      <c r="CW604" s="143"/>
      <c r="CX604" s="143"/>
      <c r="CY604" s="143"/>
      <c r="CZ604" s="143"/>
      <c r="DA604" s="143"/>
      <c r="DB604" s="143"/>
      <c r="DC604" s="143"/>
      <c r="DD604" s="143"/>
      <c r="DE604" s="143"/>
      <c r="DF604" s="143"/>
      <c r="DG604" s="143"/>
      <c r="DH604" s="143"/>
      <c r="DI604" s="143"/>
      <c r="DJ604" s="143"/>
      <c r="DK604" s="143"/>
      <c r="DL604" s="143"/>
      <c r="DM604" s="143"/>
      <c r="DN604" s="143"/>
      <c r="DO604" s="143"/>
      <c r="DP604" s="143"/>
      <c r="DQ604" s="143"/>
      <c r="DR604" s="143"/>
      <c r="DS604" s="143"/>
      <c r="DT604" s="143"/>
      <c r="DU604" s="143"/>
      <c r="DV604" s="143"/>
      <c r="DW604" s="143"/>
      <c r="DX604" s="143"/>
      <c r="DY604" s="143"/>
      <c r="DZ604" s="143"/>
      <c r="EA604" s="143"/>
      <c r="EB604" s="143"/>
      <c r="EC604" s="143"/>
      <c r="ED604" s="143"/>
      <c r="EE604" s="143"/>
      <c r="EF604" s="143"/>
      <c r="EG604" s="143"/>
      <c r="EH604" s="143"/>
      <c r="EI604" s="143"/>
      <c r="EJ604" s="143"/>
      <c r="EK604" s="143"/>
      <c r="EL604" s="143"/>
      <c r="EM604" s="143"/>
      <c r="EN604" s="143"/>
      <c r="EO604" s="143"/>
      <c r="EP604" s="143"/>
      <c r="EQ604" s="143"/>
      <c r="ER604" s="143"/>
      <c r="ES604" s="143"/>
      <c r="ET604" s="143"/>
      <c r="EU604" s="143"/>
      <c r="EV604" s="143"/>
      <c r="EW604" s="143"/>
      <c r="EX604" s="143"/>
      <c r="EY604" s="143"/>
      <c r="EZ604" s="143"/>
      <c r="FA604" s="143"/>
      <c r="FB604" s="143"/>
      <c r="FC604" s="143"/>
      <c r="FD604" s="143"/>
      <c r="FE604" s="143"/>
      <c r="FF604" s="143"/>
      <c r="FG604" s="143"/>
      <c r="FH604" s="143"/>
      <c r="FI604" s="143"/>
      <c r="FJ604" s="143"/>
      <c r="FK604" s="143"/>
      <c r="FL604" s="143"/>
      <c r="FM604" s="143"/>
      <c r="FN604" s="143"/>
      <c r="FO604" s="143"/>
      <c r="FP604" s="143"/>
      <c r="FQ604" s="143"/>
      <c r="FR604" s="143"/>
      <c r="FS604" s="143"/>
      <c r="FT604" s="143"/>
      <c r="FU604" s="143"/>
      <c r="FV604" s="143"/>
      <c r="FW604" s="143"/>
      <c r="FX604" s="143"/>
      <c r="FY604" s="143"/>
      <c r="FZ604" s="143"/>
      <c r="GA604" s="143"/>
      <c r="GB604" s="143"/>
      <c r="GC604" s="143"/>
      <c r="GD604" s="143"/>
      <c r="GE604" s="143"/>
      <c r="GF604" s="143"/>
      <c r="GG604" s="143"/>
      <c r="GH604" s="143"/>
      <c r="GI604" s="143"/>
      <c r="GJ604" s="143"/>
      <c r="GK604" s="143"/>
      <c r="GL604" s="143"/>
      <c r="GM604" s="143"/>
      <c r="GN604" s="143"/>
      <c r="GO604" s="143"/>
      <c r="GP604" s="143"/>
      <c r="GQ604" s="143"/>
      <c r="GR604" s="143"/>
      <c r="GS604" s="143"/>
      <c r="GT604" s="143"/>
      <c r="GU604" s="143"/>
      <c r="GV604" s="143"/>
      <c r="GW604" s="143"/>
      <c r="GX604" s="143"/>
      <c r="GY604" s="143"/>
      <c r="GZ604" s="143"/>
      <c r="HA604" s="143"/>
      <c r="HB604" s="143"/>
      <c r="HC604" s="143"/>
      <c r="HD604" s="143"/>
      <c r="HE604" s="143"/>
      <c r="HF604" s="143"/>
      <c r="HG604" s="143"/>
      <c r="HH604" s="143"/>
      <c r="HI604" s="143"/>
      <c r="HJ604" s="143"/>
      <c r="HK604" s="143"/>
      <c r="HL604" s="143"/>
      <c r="HM604" s="143"/>
      <c r="HN604" s="143"/>
      <c r="HO604" s="143"/>
      <c r="HP604" s="143"/>
      <c r="HQ604" s="143"/>
      <c r="HR604" s="143"/>
      <c r="HS604" s="143"/>
      <c r="HT604" s="143"/>
      <c r="HU604" s="143"/>
      <c r="HV604" s="143"/>
      <c r="HW604" s="143"/>
      <c r="HX604" s="143"/>
      <c r="HY604" s="143"/>
      <c r="HZ604" s="143"/>
      <c r="IA604" s="143"/>
      <c r="IB604" s="143"/>
      <c r="IC604" s="143"/>
      <c r="ID604" s="143"/>
      <c r="IE604" s="143"/>
      <c r="IF604" s="143"/>
      <c r="IG604" s="143"/>
    </row>
    <row r="605" spans="1:241" ht="15.75">
      <c r="A605" s="138">
        <f t="shared" si="20"/>
        <v>602</v>
      </c>
      <c r="B605" s="137" t="s">
        <v>621</v>
      </c>
      <c r="C605" s="139">
        <v>10169</v>
      </c>
      <c r="D605" s="140">
        <v>711.23</v>
      </c>
      <c r="E605" s="140">
        <v>711.23</v>
      </c>
      <c r="F605" s="140">
        <v>711.23</v>
      </c>
      <c r="G605" s="140">
        <v>711.23</v>
      </c>
      <c r="H605" s="140">
        <v>711.23</v>
      </c>
      <c r="I605" s="140">
        <v>711.23</v>
      </c>
      <c r="J605" s="140">
        <v>764.5799999999999</v>
      </c>
      <c r="K605" s="140">
        <v>764.5799999999999</v>
      </c>
      <c r="L605" s="140">
        <v>0</v>
      </c>
      <c r="M605" s="140">
        <v>0</v>
      </c>
      <c r="N605" s="140"/>
      <c r="O605" s="141">
        <v>0</v>
      </c>
      <c r="P605" s="142">
        <f t="shared" si="19"/>
        <v>5796.54</v>
      </c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  <c r="BI605" s="143"/>
      <c r="BJ605" s="143"/>
      <c r="BK605" s="143"/>
      <c r="BL605" s="143"/>
      <c r="BM605" s="143"/>
      <c r="BN605" s="143"/>
      <c r="BO605" s="143"/>
      <c r="BP605" s="143"/>
      <c r="BQ605" s="143"/>
      <c r="BR605" s="143"/>
      <c r="BS605" s="143"/>
      <c r="BT605" s="143"/>
      <c r="BU605" s="143"/>
      <c r="BV605" s="143"/>
      <c r="BW605" s="143"/>
      <c r="BX605" s="143"/>
      <c r="BY605" s="143"/>
      <c r="BZ605" s="143"/>
      <c r="CA605" s="143"/>
      <c r="CB605" s="143"/>
      <c r="CC605" s="143"/>
      <c r="CD605" s="143"/>
      <c r="CE605" s="143"/>
      <c r="CF605" s="143"/>
      <c r="CG605" s="143"/>
      <c r="CH605" s="143"/>
      <c r="CI605" s="143"/>
      <c r="CJ605" s="143"/>
      <c r="CK605" s="143"/>
      <c r="CL605" s="143"/>
      <c r="CM605" s="143"/>
      <c r="CN605" s="143"/>
      <c r="CO605" s="143"/>
      <c r="CP605" s="143"/>
      <c r="CQ605" s="143"/>
      <c r="CR605" s="143"/>
      <c r="CS605" s="143"/>
      <c r="CT605" s="143"/>
      <c r="CU605" s="143"/>
      <c r="CV605" s="143"/>
      <c r="CW605" s="143"/>
      <c r="CX605" s="143"/>
      <c r="CY605" s="143"/>
      <c r="CZ605" s="143"/>
      <c r="DA605" s="143"/>
      <c r="DB605" s="143"/>
      <c r="DC605" s="143"/>
      <c r="DD605" s="143"/>
      <c r="DE605" s="143"/>
      <c r="DF605" s="143"/>
      <c r="DG605" s="143"/>
      <c r="DH605" s="143"/>
      <c r="DI605" s="143"/>
      <c r="DJ605" s="143"/>
      <c r="DK605" s="143"/>
      <c r="DL605" s="143"/>
      <c r="DM605" s="143"/>
      <c r="DN605" s="143"/>
      <c r="DO605" s="143"/>
      <c r="DP605" s="143"/>
      <c r="DQ605" s="143"/>
      <c r="DR605" s="143"/>
      <c r="DS605" s="143"/>
      <c r="DT605" s="143"/>
      <c r="DU605" s="143"/>
      <c r="DV605" s="143"/>
      <c r="DW605" s="143"/>
      <c r="DX605" s="143"/>
      <c r="DY605" s="143"/>
      <c r="DZ605" s="143"/>
      <c r="EA605" s="143"/>
      <c r="EB605" s="143"/>
      <c r="EC605" s="143"/>
      <c r="ED605" s="143"/>
      <c r="EE605" s="143"/>
      <c r="EF605" s="143"/>
      <c r="EG605" s="143"/>
      <c r="EH605" s="143"/>
      <c r="EI605" s="143"/>
      <c r="EJ605" s="143"/>
      <c r="EK605" s="143"/>
      <c r="EL605" s="143"/>
      <c r="EM605" s="143"/>
      <c r="EN605" s="143"/>
      <c r="EO605" s="143"/>
      <c r="EP605" s="143"/>
      <c r="EQ605" s="143"/>
      <c r="ER605" s="143"/>
      <c r="ES605" s="143"/>
      <c r="ET605" s="143"/>
      <c r="EU605" s="143"/>
      <c r="EV605" s="143"/>
      <c r="EW605" s="143"/>
      <c r="EX605" s="143"/>
      <c r="EY605" s="143"/>
      <c r="EZ605" s="143"/>
      <c r="FA605" s="143"/>
      <c r="FB605" s="143"/>
      <c r="FC605" s="143"/>
      <c r="FD605" s="143"/>
      <c r="FE605" s="143"/>
      <c r="FF605" s="143"/>
      <c r="FG605" s="143"/>
      <c r="FH605" s="143"/>
      <c r="FI605" s="143"/>
      <c r="FJ605" s="143"/>
      <c r="FK605" s="143"/>
      <c r="FL605" s="143"/>
      <c r="FM605" s="143"/>
      <c r="FN605" s="143"/>
      <c r="FO605" s="143"/>
      <c r="FP605" s="143"/>
      <c r="FQ605" s="143"/>
      <c r="FR605" s="143"/>
      <c r="FS605" s="143"/>
      <c r="FT605" s="143"/>
      <c r="FU605" s="143"/>
      <c r="FV605" s="143"/>
      <c r="FW605" s="143"/>
      <c r="FX605" s="143"/>
      <c r="FY605" s="143"/>
      <c r="FZ605" s="143"/>
      <c r="GA605" s="143"/>
      <c r="GB605" s="143"/>
      <c r="GC605" s="143"/>
      <c r="GD605" s="143"/>
      <c r="GE605" s="143"/>
      <c r="GF605" s="143"/>
      <c r="GG605" s="143"/>
      <c r="GH605" s="143"/>
      <c r="GI605" s="143"/>
      <c r="GJ605" s="143"/>
      <c r="GK605" s="143"/>
      <c r="GL605" s="143"/>
      <c r="GM605" s="143"/>
      <c r="GN605" s="143"/>
      <c r="GO605" s="143"/>
      <c r="GP605" s="143"/>
      <c r="GQ605" s="143"/>
      <c r="GR605" s="143"/>
      <c r="GS605" s="143"/>
      <c r="GT605" s="143"/>
      <c r="GU605" s="143"/>
      <c r="GV605" s="143"/>
      <c r="GW605" s="143"/>
      <c r="GX605" s="143"/>
      <c r="GY605" s="143"/>
      <c r="GZ605" s="143"/>
      <c r="HA605" s="143"/>
      <c r="HB605" s="143"/>
      <c r="HC605" s="143"/>
      <c r="HD605" s="143"/>
      <c r="HE605" s="143"/>
      <c r="HF605" s="143"/>
      <c r="HG605" s="143"/>
      <c r="HH605" s="143"/>
      <c r="HI605" s="143"/>
      <c r="HJ605" s="143"/>
      <c r="HK605" s="143"/>
      <c r="HL605" s="143"/>
      <c r="HM605" s="143"/>
      <c r="HN605" s="143"/>
      <c r="HO605" s="143"/>
      <c r="HP605" s="143"/>
      <c r="HQ605" s="143"/>
      <c r="HR605" s="143"/>
      <c r="HS605" s="143"/>
      <c r="HT605" s="143"/>
      <c r="HU605" s="143"/>
      <c r="HV605" s="143"/>
      <c r="HW605" s="143"/>
      <c r="HX605" s="143"/>
      <c r="HY605" s="143"/>
      <c r="HZ605" s="143"/>
      <c r="IA605" s="143"/>
      <c r="IB605" s="143"/>
      <c r="IC605" s="143"/>
      <c r="ID605" s="143"/>
      <c r="IE605" s="143"/>
      <c r="IF605" s="143"/>
      <c r="IG605" s="143"/>
    </row>
    <row r="606" spans="1:241" ht="15.75">
      <c r="A606" s="138">
        <f t="shared" si="20"/>
        <v>603</v>
      </c>
      <c r="B606" s="137" t="s">
        <v>622</v>
      </c>
      <c r="C606" s="139">
        <v>10170</v>
      </c>
      <c r="D606" s="140">
        <v>1117.63</v>
      </c>
      <c r="E606" s="140">
        <v>1117.63</v>
      </c>
      <c r="F606" s="140">
        <v>1117.63</v>
      </c>
      <c r="G606" s="140">
        <v>1117.63</v>
      </c>
      <c r="H606" s="140">
        <v>1117.63</v>
      </c>
      <c r="I606" s="140">
        <v>1117.63</v>
      </c>
      <c r="J606" s="140">
        <v>1201.5</v>
      </c>
      <c r="K606" s="140">
        <v>1201.5</v>
      </c>
      <c r="L606" s="140">
        <v>0</v>
      </c>
      <c r="M606" s="140">
        <v>0</v>
      </c>
      <c r="N606" s="140"/>
      <c r="O606" s="141">
        <v>0</v>
      </c>
      <c r="P606" s="142">
        <f t="shared" si="19"/>
        <v>9108.78</v>
      </c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  <c r="BI606" s="143"/>
      <c r="BJ606" s="143"/>
      <c r="BK606" s="143"/>
      <c r="BL606" s="143"/>
      <c r="BM606" s="143"/>
      <c r="BN606" s="143"/>
      <c r="BO606" s="143"/>
      <c r="BP606" s="143"/>
      <c r="BQ606" s="143"/>
      <c r="BR606" s="143"/>
      <c r="BS606" s="143"/>
      <c r="BT606" s="143"/>
      <c r="BU606" s="143"/>
      <c r="BV606" s="143"/>
      <c r="BW606" s="143"/>
      <c r="BX606" s="143"/>
      <c r="BY606" s="143"/>
      <c r="BZ606" s="143"/>
      <c r="CA606" s="143"/>
      <c r="CB606" s="143"/>
      <c r="CC606" s="143"/>
      <c r="CD606" s="143"/>
      <c r="CE606" s="143"/>
      <c r="CF606" s="143"/>
      <c r="CG606" s="143"/>
      <c r="CH606" s="143"/>
      <c r="CI606" s="143"/>
      <c r="CJ606" s="143"/>
      <c r="CK606" s="143"/>
      <c r="CL606" s="143"/>
      <c r="CM606" s="143"/>
      <c r="CN606" s="143"/>
      <c r="CO606" s="143"/>
      <c r="CP606" s="143"/>
      <c r="CQ606" s="143"/>
      <c r="CR606" s="143"/>
      <c r="CS606" s="143"/>
      <c r="CT606" s="143"/>
      <c r="CU606" s="143"/>
      <c r="CV606" s="143"/>
      <c r="CW606" s="143"/>
      <c r="CX606" s="143"/>
      <c r="CY606" s="143"/>
      <c r="CZ606" s="143"/>
      <c r="DA606" s="143"/>
      <c r="DB606" s="143"/>
      <c r="DC606" s="143"/>
      <c r="DD606" s="143"/>
      <c r="DE606" s="143"/>
      <c r="DF606" s="143"/>
      <c r="DG606" s="143"/>
      <c r="DH606" s="143"/>
      <c r="DI606" s="143"/>
      <c r="DJ606" s="143"/>
      <c r="DK606" s="143"/>
      <c r="DL606" s="143"/>
      <c r="DM606" s="143"/>
      <c r="DN606" s="143"/>
      <c r="DO606" s="143"/>
      <c r="DP606" s="143"/>
      <c r="DQ606" s="143"/>
      <c r="DR606" s="143"/>
      <c r="DS606" s="143"/>
      <c r="DT606" s="143"/>
      <c r="DU606" s="143"/>
      <c r="DV606" s="143"/>
      <c r="DW606" s="143"/>
      <c r="DX606" s="143"/>
      <c r="DY606" s="143"/>
      <c r="DZ606" s="143"/>
      <c r="EA606" s="143"/>
      <c r="EB606" s="143"/>
      <c r="EC606" s="143"/>
      <c r="ED606" s="143"/>
      <c r="EE606" s="143"/>
      <c r="EF606" s="143"/>
      <c r="EG606" s="143"/>
      <c r="EH606" s="143"/>
      <c r="EI606" s="143"/>
      <c r="EJ606" s="143"/>
      <c r="EK606" s="143"/>
      <c r="EL606" s="143"/>
      <c r="EM606" s="143"/>
      <c r="EN606" s="143"/>
      <c r="EO606" s="143"/>
      <c r="EP606" s="143"/>
      <c r="EQ606" s="143"/>
      <c r="ER606" s="143"/>
      <c r="ES606" s="143"/>
      <c r="ET606" s="143"/>
      <c r="EU606" s="143"/>
      <c r="EV606" s="143"/>
      <c r="EW606" s="143"/>
      <c r="EX606" s="143"/>
      <c r="EY606" s="143"/>
      <c r="EZ606" s="143"/>
      <c r="FA606" s="143"/>
      <c r="FB606" s="143"/>
      <c r="FC606" s="143"/>
      <c r="FD606" s="143"/>
      <c r="FE606" s="143"/>
      <c r="FF606" s="143"/>
      <c r="FG606" s="143"/>
      <c r="FH606" s="143"/>
      <c r="FI606" s="143"/>
      <c r="FJ606" s="143"/>
      <c r="FK606" s="143"/>
      <c r="FL606" s="143"/>
      <c r="FM606" s="143"/>
      <c r="FN606" s="143"/>
      <c r="FO606" s="143"/>
      <c r="FP606" s="143"/>
      <c r="FQ606" s="143"/>
      <c r="FR606" s="143"/>
      <c r="FS606" s="143"/>
      <c r="FT606" s="143"/>
      <c r="FU606" s="143"/>
      <c r="FV606" s="143"/>
      <c r="FW606" s="143"/>
      <c r="FX606" s="143"/>
      <c r="FY606" s="143"/>
      <c r="FZ606" s="143"/>
      <c r="GA606" s="143"/>
      <c r="GB606" s="143"/>
      <c r="GC606" s="143"/>
      <c r="GD606" s="143"/>
      <c r="GE606" s="143"/>
      <c r="GF606" s="143"/>
      <c r="GG606" s="143"/>
      <c r="GH606" s="143"/>
      <c r="GI606" s="143"/>
      <c r="GJ606" s="143"/>
      <c r="GK606" s="143"/>
      <c r="GL606" s="143"/>
      <c r="GM606" s="143"/>
      <c r="GN606" s="143"/>
      <c r="GO606" s="143"/>
      <c r="GP606" s="143"/>
      <c r="GQ606" s="143"/>
      <c r="GR606" s="143"/>
      <c r="GS606" s="143"/>
      <c r="GT606" s="143"/>
      <c r="GU606" s="143"/>
      <c r="GV606" s="143"/>
      <c r="GW606" s="143"/>
      <c r="GX606" s="143"/>
      <c r="GY606" s="143"/>
      <c r="GZ606" s="143"/>
      <c r="HA606" s="143"/>
      <c r="HB606" s="143"/>
      <c r="HC606" s="143"/>
      <c r="HD606" s="143"/>
      <c r="HE606" s="143"/>
      <c r="HF606" s="143"/>
      <c r="HG606" s="143"/>
      <c r="HH606" s="143"/>
      <c r="HI606" s="143"/>
      <c r="HJ606" s="143"/>
      <c r="HK606" s="143"/>
      <c r="HL606" s="143"/>
      <c r="HM606" s="143"/>
      <c r="HN606" s="143"/>
      <c r="HO606" s="143"/>
      <c r="HP606" s="143"/>
      <c r="HQ606" s="143"/>
      <c r="HR606" s="143"/>
      <c r="HS606" s="143"/>
      <c r="HT606" s="143"/>
      <c r="HU606" s="143"/>
      <c r="HV606" s="143"/>
      <c r="HW606" s="143"/>
      <c r="HX606" s="143"/>
      <c r="HY606" s="143"/>
      <c r="HZ606" s="143"/>
      <c r="IA606" s="143"/>
      <c r="IB606" s="143"/>
      <c r="IC606" s="143"/>
      <c r="ID606" s="143"/>
      <c r="IE606" s="143"/>
      <c r="IF606" s="143"/>
      <c r="IG606" s="143"/>
    </row>
    <row r="607" spans="1:241" ht="15.75">
      <c r="A607" s="138">
        <f t="shared" si="20"/>
        <v>604</v>
      </c>
      <c r="B607" s="137" t="s">
        <v>623</v>
      </c>
      <c r="C607" s="139">
        <v>10171</v>
      </c>
      <c r="D607" s="140">
        <v>1016.04</v>
      </c>
      <c r="E607" s="140">
        <v>1016.04</v>
      </c>
      <c r="F607" s="140">
        <v>1016.04</v>
      </c>
      <c r="G607" s="140">
        <v>1016.04</v>
      </c>
      <c r="H607" s="140">
        <v>1016.04</v>
      </c>
      <c r="I607" s="140">
        <v>1016.04</v>
      </c>
      <c r="J607" s="140">
        <v>1092.26</v>
      </c>
      <c r="K607" s="140">
        <v>1092.26</v>
      </c>
      <c r="L607" s="140">
        <v>0</v>
      </c>
      <c r="M607" s="140">
        <v>0</v>
      </c>
      <c r="N607" s="140"/>
      <c r="O607" s="141">
        <v>0</v>
      </c>
      <c r="P607" s="142">
        <f t="shared" si="19"/>
        <v>8280.76</v>
      </c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  <c r="BU607" s="143"/>
      <c r="BV607" s="143"/>
      <c r="BW607" s="143"/>
      <c r="BX607" s="143"/>
      <c r="BY607" s="143"/>
      <c r="BZ607" s="143"/>
      <c r="CA607" s="143"/>
      <c r="CB607" s="143"/>
      <c r="CC607" s="143"/>
      <c r="CD607" s="143"/>
      <c r="CE607" s="143"/>
      <c r="CF607" s="143"/>
      <c r="CG607" s="143"/>
      <c r="CH607" s="143"/>
      <c r="CI607" s="143"/>
      <c r="CJ607" s="143"/>
      <c r="CK607" s="143"/>
      <c r="CL607" s="143"/>
      <c r="CM607" s="143"/>
      <c r="CN607" s="143"/>
      <c r="CO607" s="143"/>
      <c r="CP607" s="143"/>
      <c r="CQ607" s="143"/>
      <c r="CR607" s="143"/>
      <c r="CS607" s="143"/>
      <c r="CT607" s="143"/>
      <c r="CU607" s="143"/>
      <c r="CV607" s="143"/>
      <c r="CW607" s="143"/>
      <c r="CX607" s="143"/>
      <c r="CY607" s="143"/>
      <c r="CZ607" s="143"/>
      <c r="DA607" s="143"/>
      <c r="DB607" s="143"/>
      <c r="DC607" s="143"/>
      <c r="DD607" s="143"/>
      <c r="DE607" s="143"/>
      <c r="DF607" s="143"/>
      <c r="DG607" s="143"/>
      <c r="DH607" s="143"/>
      <c r="DI607" s="143"/>
      <c r="DJ607" s="143"/>
      <c r="DK607" s="143"/>
      <c r="DL607" s="143"/>
      <c r="DM607" s="143"/>
      <c r="DN607" s="143"/>
      <c r="DO607" s="143"/>
      <c r="DP607" s="143"/>
      <c r="DQ607" s="143"/>
      <c r="DR607" s="143"/>
      <c r="DS607" s="143"/>
      <c r="DT607" s="143"/>
      <c r="DU607" s="143"/>
      <c r="DV607" s="143"/>
      <c r="DW607" s="143"/>
      <c r="DX607" s="143"/>
      <c r="DY607" s="143"/>
      <c r="DZ607" s="143"/>
      <c r="EA607" s="143"/>
      <c r="EB607" s="143"/>
      <c r="EC607" s="143"/>
      <c r="ED607" s="143"/>
      <c r="EE607" s="143"/>
      <c r="EF607" s="143"/>
      <c r="EG607" s="143"/>
      <c r="EH607" s="143"/>
      <c r="EI607" s="143"/>
      <c r="EJ607" s="143"/>
      <c r="EK607" s="143"/>
      <c r="EL607" s="143"/>
      <c r="EM607" s="143"/>
      <c r="EN607" s="143"/>
      <c r="EO607" s="143"/>
      <c r="EP607" s="143"/>
      <c r="EQ607" s="143"/>
      <c r="ER607" s="143"/>
      <c r="ES607" s="143"/>
      <c r="ET607" s="143"/>
      <c r="EU607" s="143"/>
      <c r="EV607" s="143"/>
      <c r="EW607" s="143"/>
      <c r="EX607" s="143"/>
      <c r="EY607" s="143"/>
      <c r="EZ607" s="143"/>
      <c r="FA607" s="143"/>
      <c r="FB607" s="143"/>
      <c r="FC607" s="143"/>
      <c r="FD607" s="143"/>
      <c r="FE607" s="143"/>
      <c r="FF607" s="143"/>
      <c r="FG607" s="143"/>
      <c r="FH607" s="143"/>
      <c r="FI607" s="143"/>
      <c r="FJ607" s="143"/>
      <c r="FK607" s="143"/>
      <c r="FL607" s="143"/>
      <c r="FM607" s="143"/>
      <c r="FN607" s="143"/>
      <c r="FO607" s="143"/>
      <c r="FP607" s="143"/>
      <c r="FQ607" s="143"/>
      <c r="FR607" s="143"/>
      <c r="FS607" s="143"/>
      <c r="FT607" s="143"/>
      <c r="FU607" s="143"/>
      <c r="FV607" s="143"/>
      <c r="FW607" s="143"/>
      <c r="FX607" s="143"/>
      <c r="FY607" s="143"/>
      <c r="FZ607" s="143"/>
      <c r="GA607" s="143"/>
      <c r="GB607" s="143"/>
      <c r="GC607" s="143"/>
      <c r="GD607" s="143"/>
      <c r="GE607" s="143"/>
      <c r="GF607" s="143"/>
      <c r="GG607" s="143"/>
      <c r="GH607" s="143"/>
      <c r="GI607" s="143"/>
      <c r="GJ607" s="143"/>
      <c r="GK607" s="143"/>
      <c r="GL607" s="143"/>
      <c r="GM607" s="143"/>
      <c r="GN607" s="143"/>
      <c r="GO607" s="143"/>
      <c r="GP607" s="143"/>
      <c r="GQ607" s="143"/>
      <c r="GR607" s="143"/>
      <c r="GS607" s="143"/>
      <c r="GT607" s="143"/>
      <c r="GU607" s="143"/>
      <c r="GV607" s="143"/>
      <c r="GW607" s="143"/>
      <c r="GX607" s="143"/>
      <c r="GY607" s="143"/>
      <c r="GZ607" s="143"/>
      <c r="HA607" s="143"/>
      <c r="HB607" s="143"/>
      <c r="HC607" s="143"/>
      <c r="HD607" s="143"/>
      <c r="HE607" s="143"/>
      <c r="HF607" s="143"/>
      <c r="HG607" s="143"/>
      <c r="HH607" s="143"/>
      <c r="HI607" s="143"/>
      <c r="HJ607" s="143"/>
      <c r="HK607" s="143"/>
      <c r="HL607" s="143"/>
      <c r="HM607" s="143"/>
      <c r="HN607" s="143"/>
      <c r="HO607" s="143"/>
      <c r="HP607" s="143"/>
      <c r="HQ607" s="143"/>
      <c r="HR607" s="143"/>
      <c r="HS607" s="143"/>
      <c r="HT607" s="143"/>
      <c r="HU607" s="143"/>
      <c r="HV607" s="143"/>
      <c r="HW607" s="143"/>
      <c r="HX607" s="143"/>
      <c r="HY607" s="143"/>
      <c r="HZ607" s="143"/>
      <c r="IA607" s="143"/>
      <c r="IB607" s="143"/>
      <c r="IC607" s="143"/>
      <c r="ID607" s="143"/>
      <c r="IE607" s="143"/>
      <c r="IF607" s="143"/>
      <c r="IG607" s="143"/>
    </row>
    <row r="608" spans="1:241" ht="15.75">
      <c r="A608" s="138">
        <f t="shared" si="20"/>
        <v>605</v>
      </c>
      <c r="B608" s="137" t="s">
        <v>624</v>
      </c>
      <c r="C608" s="139">
        <v>10172</v>
      </c>
      <c r="D608" s="140">
        <v>508.02</v>
      </c>
      <c r="E608" s="140">
        <v>508.02</v>
      </c>
      <c r="F608" s="140">
        <v>508.02</v>
      </c>
      <c r="G608" s="140">
        <v>508.02</v>
      </c>
      <c r="H608" s="140">
        <v>508.02</v>
      </c>
      <c r="I608" s="140">
        <v>508.02</v>
      </c>
      <c r="J608" s="140">
        <v>546.13</v>
      </c>
      <c r="K608" s="140">
        <v>546.13</v>
      </c>
      <c r="L608" s="140">
        <v>0</v>
      </c>
      <c r="M608" s="140">
        <v>0</v>
      </c>
      <c r="N608" s="140"/>
      <c r="O608" s="141">
        <v>0</v>
      </c>
      <c r="P608" s="142">
        <f t="shared" si="19"/>
        <v>4140.38</v>
      </c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  <c r="BI608" s="143"/>
      <c r="BJ608" s="143"/>
      <c r="BK608" s="143"/>
      <c r="BL608" s="143"/>
      <c r="BM608" s="143"/>
      <c r="BN608" s="143"/>
      <c r="BO608" s="143"/>
      <c r="BP608" s="143"/>
      <c r="BQ608" s="143"/>
      <c r="BR608" s="143"/>
      <c r="BS608" s="143"/>
      <c r="BT608" s="143"/>
      <c r="BU608" s="143"/>
      <c r="BV608" s="143"/>
      <c r="BW608" s="143"/>
      <c r="BX608" s="143"/>
      <c r="BY608" s="143"/>
      <c r="BZ608" s="143"/>
      <c r="CA608" s="143"/>
      <c r="CB608" s="143"/>
      <c r="CC608" s="143"/>
      <c r="CD608" s="143"/>
      <c r="CE608" s="143"/>
      <c r="CF608" s="143"/>
      <c r="CG608" s="143"/>
      <c r="CH608" s="143"/>
      <c r="CI608" s="143"/>
      <c r="CJ608" s="143"/>
      <c r="CK608" s="143"/>
      <c r="CL608" s="143"/>
      <c r="CM608" s="143"/>
      <c r="CN608" s="143"/>
      <c r="CO608" s="143"/>
      <c r="CP608" s="143"/>
      <c r="CQ608" s="143"/>
      <c r="CR608" s="143"/>
      <c r="CS608" s="143"/>
      <c r="CT608" s="143"/>
      <c r="CU608" s="143"/>
      <c r="CV608" s="143"/>
      <c r="CW608" s="143"/>
      <c r="CX608" s="143"/>
      <c r="CY608" s="143"/>
      <c r="CZ608" s="143"/>
      <c r="DA608" s="143"/>
      <c r="DB608" s="143"/>
      <c r="DC608" s="143"/>
      <c r="DD608" s="143"/>
      <c r="DE608" s="143"/>
      <c r="DF608" s="143"/>
      <c r="DG608" s="143"/>
      <c r="DH608" s="143"/>
      <c r="DI608" s="143"/>
      <c r="DJ608" s="143"/>
      <c r="DK608" s="143"/>
      <c r="DL608" s="143"/>
      <c r="DM608" s="143"/>
      <c r="DN608" s="143"/>
      <c r="DO608" s="143"/>
      <c r="DP608" s="143"/>
      <c r="DQ608" s="143"/>
      <c r="DR608" s="143"/>
      <c r="DS608" s="143"/>
      <c r="DT608" s="143"/>
      <c r="DU608" s="143"/>
      <c r="DV608" s="143"/>
      <c r="DW608" s="143"/>
      <c r="DX608" s="143"/>
      <c r="DY608" s="143"/>
      <c r="DZ608" s="143"/>
      <c r="EA608" s="143"/>
      <c r="EB608" s="143"/>
      <c r="EC608" s="143"/>
      <c r="ED608" s="143"/>
      <c r="EE608" s="143"/>
      <c r="EF608" s="143"/>
      <c r="EG608" s="143"/>
      <c r="EH608" s="143"/>
      <c r="EI608" s="143"/>
      <c r="EJ608" s="143"/>
      <c r="EK608" s="143"/>
      <c r="EL608" s="143"/>
      <c r="EM608" s="143"/>
      <c r="EN608" s="143"/>
      <c r="EO608" s="143"/>
      <c r="EP608" s="143"/>
      <c r="EQ608" s="143"/>
      <c r="ER608" s="143"/>
      <c r="ES608" s="143"/>
      <c r="ET608" s="143"/>
      <c r="EU608" s="143"/>
      <c r="EV608" s="143"/>
      <c r="EW608" s="143"/>
      <c r="EX608" s="143"/>
      <c r="EY608" s="143"/>
      <c r="EZ608" s="143"/>
      <c r="FA608" s="143"/>
      <c r="FB608" s="143"/>
      <c r="FC608" s="143"/>
      <c r="FD608" s="143"/>
      <c r="FE608" s="143"/>
      <c r="FF608" s="143"/>
      <c r="FG608" s="143"/>
      <c r="FH608" s="143"/>
      <c r="FI608" s="143"/>
      <c r="FJ608" s="143"/>
      <c r="FK608" s="143"/>
      <c r="FL608" s="143"/>
      <c r="FM608" s="143"/>
      <c r="FN608" s="143"/>
      <c r="FO608" s="143"/>
      <c r="FP608" s="143"/>
      <c r="FQ608" s="143"/>
      <c r="FR608" s="143"/>
      <c r="FS608" s="143"/>
      <c r="FT608" s="143"/>
      <c r="FU608" s="143"/>
      <c r="FV608" s="143"/>
      <c r="FW608" s="143"/>
      <c r="FX608" s="143"/>
      <c r="FY608" s="143"/>
      <c r="FZ608" s="143"/>
      <c r="GA608" s="143"/>
      <c r="GB608" s="143"/>
      <c r="GC608" s="143"/>
      <c r="GD608" s="143"/>
      <c r="GE608" s="143"/>
      <c r="GF608" s="143"/>
      <c r="GG608" s="143"/>
      <c r="GH608" s="143"/>
      <c r="GI608" s="143"/>
      <c r="GJ608" s="143"/>
      <c r="GK608" s="143"/>
      <c r="GL608" s="143"/>
      <c r="GM608" s="143"/>
      <c r="GN608" s="143"/>
      <c r="GO608" s="143"/>
      <c r="GP608" s="143"/>
      <c r="GQ608" s="143"/>
      <c r="GR608" s="143"/>
      <c r="GS608" s="143"/>
      <c r="GT608" s="143"/>
      <c r="GU608" s="143"/>
      <c r="GV608" s="143"/>
      <c r="GW608" s="143"/>
      <c r="GX608" s="143"/>
      <c r="GY608" s="143"/>
      <c r="GZ608" s="143"/>
      <c r="HA608" s="143"/>
      <c r="HB608" s="143"/>
      <c r="HC608" s="143"/>
      <c r="HD608" s="143"/>
      <c r="HE608" s="143"/>
      <c r="HF608" s="143"/>
      <c r="HG608" s="143"/>
      <c r="HH608" s="143"/>
      <c r="HI608" s="143"/>
      <c r="HJ608" s="143"/>
      <c r="HK608" s="143"/>
      <c r="HL608" s="143"/>
      <c r="HM608" s="143"/>
      <c r="HN608" s="143"/>
      <c r="HO608" s="143"/>
      <c r="HP608" s="143"/>
      <c r="HQ608" s="143"/>
      <c r="HR608" s="143"/>
      <c r="HS608" s="143"/>
      <c r="HT608" s="143"/>
      <c r="HU608" s="143"/>
      <c r="HV608" s="143"/>
      <c r="HW608" s="143"/>
      <c r="HX608" s="143"/>
      <c r="HY608" s="143"/>
      <c r="HZ608" s="143"/>
      <c r="IA608" s="143"/>
      <c r="IB608" s="143"/>
      <c r="IC608" s="143"/>
      <c r="ID608" s="143"/>
      <c r="IE608" s="143"/>
      <c r="IF608" s="143"/>
      <c r="IG608" s="143"/>
    </row>
    <row r="609" spans="1:241" ht="15.75">
      <c r="A609" s="138">
        <f t="shared" si="20"/>
        <v>606</v>
      </c>
      <c r="B609" s="137" t="s">
        <v>625</v>
      </c>
      <c r="C609" s="139">
        <v>10173</v>
      </c>
      <c r="D609" s="140">
        <v>812.83</v>
      </c>
      <c r="E609" s="140">
        <v>812.83</v>
      </c>
      <c r="F609" s="140">
        <v>711.23</v>
      </c>
      <c r="G609" s="140">
        <v>711.23</v>
      </c>
      <c r="H609" s="140">
        <v>711.23</v>
      </c>
      <c r="I609" s="140">
        <v>711.23</v>
      </c>
      <c r="J609" s="140">
        <v>764.58</v>
      </c>
      <c r="K609" s="140">
        <v>764.58</v>
      </c>
      <c r="L609" s="148">
        <v>0</v>
      </c>
      <c r="M609" s="140">
        <v>0</v>
      </c>
      <c r="N609" s="140"/>
      <c r="O609" s="141">
        <v>0</v>
      </c>
      <c r="P609" s="142">
        <f t="shared" si="19"/>
        <v>5999.74</v>
      </c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  <c r="BI609" s="143"/>
      <c r="BJ609" s="143"/>
      <c r="BK609" s="143"/>
      <c r="BL609" s="143"/>
      <c r="BM609" s="143"/>
      <c r="BN609" s="143"/>
      <c r="BO609" s="143"/>
      <c r="BP609" s="143"/>
      <c r="BQ609" s="143"/>
      <c r="BR609" s="143"/>
      <c r="BS609" s="143"/>
      <c r="BT609" s="143"/>
      <c r="BU609" s="143"/>
      <c r="BV609" s="143"/>
      <c r="BW609" s="143"/>
      <c r="BX609" s="143"/>
      <c r="BY609" s="143"/>
      <c r="BZ609" s="143"/>
      <c r="CA609" s="143"/>
      <c r="CB609" s="143"/>
      <c r="CC609" s="143"/>
      <c r="CD609" s="143"/>
      <c r="CE609" s="143"/>
      <c r="CF609" s="143"/>
      <c r="CG609" s="143"/>
      <c r="CH609" s="143"/>
      <c r="CI609" s="143"/>
      <c r="CJ609" s="143"/>
      <c r="CK609" s="143"/>
      <c r="CL609" s="143"/>
      <c r="CM609" s="143"/>
      <c r="CN609" s="143"/>
      <c r="CO609" s="143"/>
      <c r="CP609" s="143"/>
      <c r="CQ609" s="143"/>
      <c r="CR609" s="143"/>
      <c r="CS609" s="143"/>
      <c r="CT609" s="143"/>
      <c r="CU609" s="143"/>
      <c r="CV609" s="143"/>
      <c r="CW609" s="143"/>
      <c r="CX609" s="143"/>
      <c r="CY609" s="143"/>
      <c r="CZ609" s="143"/>
      <c r="DA609" s="143"/>
      <c r="DB609" s="143"/>
      <c r="DC609" s="143"/>
      <c r="DD609" s="143"/>
      <c r="DE609" s="143"/>
      <c r="DF609" s="143"/>
      <c r="DG609" s="143"/>
      <c r="DH609" s="143"/>
      <c r="DI609" s="143"/>
      <c r="DJ609" s="143"/>
      <c r="DK609" s="143"/>
      <c r="DL609" s="143"/>
      <c r="DM609" s="143"/>
      <c r="DN609" s="143"/>
      <c r="DO609" s="143"/>
      <c r="DP609" s="143"/>
      <c r="DQ609" s="143"/>
      <c r="DR609" s="143"/>
      <c r="DS609" s="143"/>
      <c r="DT609" s="143"/>
      <c r="DU609" s="143"/>
      <c r="DV609" s="143"/>
      <c r="DW609" s="143"/>
      <c r="DX609" s="143"/>
      <c r="DY609" s="143"/>
      <c r="DZ609" s="143"/>
      <c r="EA609" s="143"/>
      <c r="EB609" s="143"/>
      <c r="EC609" s="143"/>
      <c r="ED609" s="143"/>
      <c r="EE609" s="143"/>
      <c r="EF609" s="143"/>
      <c r="EG609" s="143"/>
      <c r="EH609" s="143"/>
      <c r="EI609" s="143"/>
      <c r="EJ609" s="143"/>
      <c r="EK609" s="143"/>
      <c r="EL609" s="143"/>
      <c r="EM609" s="143"/>
      <c r="EN609" s="143"/>
      <c r="EO609" s="143"/>
      <c r="EP609" s="143"/>
      <c r="EQ609" s="143"/>
      <c r="ER609" s="143"/>
      <c r="ES609" s="143"/>
      <c r="ET609" s="143"/>
      <c r="EU609" s="143"/>
      <c r="EV609" s="143"/>
      <c r="EW609" s="143"/>
      <c r="EX609" s="143"/>
      <c r="EY609" s="143"/>
      <c r="EZ609" s="143"/>
      <c r="FA609" s="143"/>
      <c r="FB609" s="143"/>
      <c r="FC609" s="143"/>
      <c r="FD609" s="143"/>
      <c r="FE609" s="143"/>
      <c r="FF609" s="143"/>
      <c r="FG609" s="143"/>
      <c r="FH609" s="143"/>
      <c r="FI609" s="143"/>
      <c r="FJ609" s="143"/>
      <c r="FK609" s="143"/>
      <c r="FL609" s="143"/>
      <c r="FM609" s="143"/>
      <c r="FN609" s="143"/>
      <c r="FO609" s="143"/>
      <c r="FP609" s="143"/>
      <c r="FQ609" s="143"/>
      <c r="FR609" s="143"/>
      <c r="FS609" s="143"/>
      <c r="FT609" s="143"/>
      <c r="FU609" s="143"/>
      <c r="FV609" s="143"/>
      <c r="FW609" s="143"/>
      <c r="FX609" s="143"/>
      <c r="FY609" s="143"/>
      <c r="FZ609" s="143"/>
      <c r="GA609" s="143"/>
      <c r="GB609" s="143"/>
      <c r="GC609" s="143"/>
      <c r="GD609" s="143"/>
      <c r="GE609" s="143"/>
      <c r="GF609" s="143"/>
      <c r="GG609" s="143"/>
      <c r="GH609" s="143"/>
      <c r="GI609" s="143"/>
      <c r="GJ609" s="143"/>
      <c r="GK609" s="143"/>
      <c r="GL609" s="143"/>
      <c r="GM609" s="143"/>
      <c r="GN609" s="143"/>
      <c r="GO609" s="143"/>
      <c r="GP609" s="143"/>
      <c r="GQ609" s="143"/>
      <c r="GR609" s="143"/>
      <c r="GS609" s="143"/>
      <c r="GT609" s="143"/>
      <c r="GU609" s="143"/>
      <c r="GV609" s="143"/>
      <c r="GW609" s="143"/>
      <c r="GX609" s="143"/>
      <c r="GY609" s="143"/>
      <c r="GZ609" s="143"/>
      <c r="HA609" s="143"/>
      <c r="HB609" s="143"/>
      <c r="HC609" s="143"/>
      <c r="HD609" s="143"/>
      <c r="HE609" s="143"/>
      <c r="HF609" s="143"/>
      <c r="HG609" s="143"/>
      <c r="HH609" s="143"/>
      <c r="HI609" s="143"/>
      <c r="HJ609" s="143"/>
      <c r="HK609" s="143"/>
      <c r="HL609" s="143"/>
      <c r="HM609" s="143"/>
      <c r="HN609" s="143"/>
      <c r="HO609" s="143"/>
      <c r="HP609" s="143"/>
      <c r="HQ609" s="143"/>
      <c r="HR609" s="143"/>
      <c r="HS609" s="143"/>
      <c r="HT609" s="143"/>
      <c r="HU609" s="143"/>
      <c r="HV609" s="143"/>
      <c r="HW609" s="143"/>
      <c r="HX609" s="143"/>
      <c r="HY609" s="143"/>
      <c r="HZ609" s="143"/>
      <c r="IA609" s="143"/>
      <c r="IB609" s="143"/>
      <c r="IC609" s="143"/>
      <c r="ID609" s="143"/>
      <c r="IE609" s="143"/>
      <c r="IF609" s="143"/>
      <c r="IG609" s="143"/>
    </row>
    <row r="610" spans="1:241" ht="15.75">
      <c r="A610" s="138">
        <f t="shared" si="20"/>
        <v>607</v>
      </c>
      <c r="B610" s="137" t="s">
        <v>626</v>
      </c>
      <c r="C610" s="139">
        <v>10174</v>
      </c>
      <c r="D610" s="140">
        <v>609.62</v>
      </c>
      <c r="E610" s="140">
        <v>609.62</v>
      </c>
      <c r="F610" s="140">
        <v>609.62</v>
      </c>
      <c r="G610" s="140">
        <v>609.62</v>
      </c>
      <c r="H610" s="140">
        <v>609.62</v>
      </c>
      <c r="I610" s="140">
        <v>609.62</v>
      </c>
      <c r="J610" s="140">
        <v>655.36</v>
      </c>
      <c r="K610" s="140">
        <v>655.36</v>
      </c>
      <c r="L610" s="140">
        <v>-655.36</v>
      </c>
      <c r="M610" s="140">
        <v>0</v>
      </c>
      <c r="N610" s="140"/>
      <c r="O610" s="141">
        <v>0</v>
      </c>
      <c r="P610" s="142">
        <f t="shared" si="19"/>
        <v>4313.08</v>
      </c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  <c r="BI610" s="143"/>
      <c r="BJ610" s="143"/>
      <c r="BK610" s="143"/>
      <c r="BL610" s="143"/>
      <c r="BM610" s="143"/>
      <c r="BN610" s="143"/>
      <c r="BO610" s="143"/>
      <c r="BP610" s="143"/>
      <c r="BQ610" s="143"/>
      <c r="BR610" s="143"/>
      <c r="BS610" s="143"/>
      <c r="BT610" s="143"/>
      <c r="BU610" s="143"/>
      <c r="BV610" s="143"/>
      <c r="BW610" s="143"/>
      <c r="BX610" s="143"/>
      <c r="BY610" s="143"/>
      <c r="BZ610" s="143"/>
      <c r="CA610" s="143"/>
      <c r="CB610" s="143"/>
      <c r="CC610" s="143"/>
      <c r="CD610" s="143"/>
      <c r="CE610" s="143"/>
      <c r="CF610" s="143"/>
      <c r="CG610" s="143"/>
      <c r="CH610" s="143"/>
      <c r="CI610" s="143"/>
      <c r="CJ610" s="143"/>
      <c r="CK610" s="143"/>
      <c r="CL610" s="143"/>
      <c r="CM610" s="143"/>
      <c r="CN610" s="143"/>
      <c r="CO610" s="143"/>
      <c r="CP610" s="143"/>
      <c r="CQ610" s="143"/>
      <c r="CR610" s="143"/>
      <c r="CS610" s="143"/>
      <c r="CT610" s="143"/>
      <c r="CU610" s="143"/>
      <c r="CV610" s="143"/>
      <c r="CW610" s="143"/>
      <c r="CX610" s="143"/>
      <c r="CY610" s="143"/>
      <c r="CZ610" s="143"/>
      <c r="DA610" s="143"/>
      <c r="DB610" s="143"/>
      <c r="DC610" s="143"/>
      <c r="DD610" s="143"/>
      <c r="DE610" s="143"/>
      <c r="DF610" s="143"/>
      <c r="DG610" s="143"/>
      <c r="DH610" s="143"/>
      <c r="DI610" s="143"/>
      <c r="DJ610" s="143"/>
      <c r="DK610" s="143"/>
      <c r="DL610" s="143"/>
      <c r="DM610" s="143"/>
      <c r="DN610" s="143"/>
      <c r="DO610" s="143"/>
      <c r="DP610" s="143"/>
      <c r="DQ610" s="143"/>
      <c r="DR610" s="143"/>
      <c r="DS610" s="143"/>
      <c r="DT610" s="143"/>
      <c r="DU610" s="143"/>
      <c r="DV610" s="143"/>
      <c r="DW610" s="143"/>
      <c r="DX610" s="143"/>
      <c r="DY610" s="143"/>
      <c r="DZ610" s="143"/>
      <c r="EA610" s="143"/>
      <c r="EB610" s="143"/>
      <c r="EC610" s="143"/>
      <c r="ED610" s="143"/>
      <c r="EE610" s="143"/>
      <c r="EF610" s="143"/>
      <c r="EG610" s="143"/>
      <c r="EH610" s="143"/>
      <c r="EI610" s="143"/>
      <c r="EJ610" s="143"/>
      <c r="EK610" s="143"/>
      <c r="EL610" s="143"/>
      <c r="EM610" s="143"/>
      <c r="EN610" s="143"/>
      <c r="EO610" s="143"/>
      <c r="EP610" s="143"/>
      <c r="EQ610" s="143"/>
      <c r="ER610" s="143"/>
      <c r="ES610" s="143"/>
      <c r="ET610" s="143"/>
      <c r="EU610" s="143"/>
      <c r="EV610" s="143"/>
      <c r="EW610" s="143"/>
      <c r="EX610" s="143"/>
      <c r="EY610" s="143"/>
      <c r="EZ610" s="143"/>
      <c r="FA610" s="143"/>
      <c r="FB610" s="143"/>
      <c r="FC610" s="143"/>
      <c r="FD610" s="143"/>
      <c r="FE610" s="143"/>
      <c r="FF610" s="143"/>
      <c r="FG610" s="143"/>
      <c r="FH610" s="143"/>
      <c r="FI610" s="143"/>
      <c r="FJ610" s="143"/>
      <c r="FK610" s="143"/>
      <c r="FL610" s="143"/>
      <c r="FM610" s="143"/>
      <c r="FN610" s="143"/>
      <c r="FO610" s="143"/>
      <c r="FP610" s="143"/>
      <c r="FQ610" s="143"/>
      <c r="FR610" s="143"/>
      <c r="FS610" s="143"/>
      <c r="FT610" s="143"/>
      <c r="FU610" s="143"/>
      <c r="FV610" s="143"/>
      <c r="FW610" s="143"/>
      <c r="FX610" s="143"/>
      <c r="FY610" s="143"/>
      <c r="FZ610" s="143"/>
      <c r="GA610" s="143"/>
      <c r="GB610" s="143"/>
      <c r="GC610" s="143"/>
      <c r="GD610" s="143"/>
      <c r="GE610" s="143"/>
      <c r="GF610" s="143"/>
      <c r="GG610" s="143"/>
      <c r="GH610" s="143"/>
      <c r="GI610" s="143"/>
      <c r="GJ610" s="143"/>
      <c r="GK610" s="143"/>
      <c r="GL610" s="143"/>
      <c r="GM610" s="143"/>
      <c r="GN610" s="143"/>
      <c r="GO610" s="143"/>
      <c r="GP610" s="143"/>
      <c r="GQ610" s="143"/>
      <c r="GR610" s="143"/>
      <c r="GS610" s="143"/>
      <c r="GT610" s="143"/>
      <c r="GU610" s="143"/>
      <c r="GV610" s="143"/>
      <c r="GW610" s="143"/>
      <c r="GX610" s="143"/>
      <c r="GY610" s="143"/>
      <c r="GZ610" s="143"/>
      <c r="HA610" s="143"/>
      <c r="HB610" s="143"/>
      <c r="HC610" s="143"/>
      <c r="HD610" s="143"/>
      <c r="HE610" s="143"/>
      <c r="HF610" s="143"/>
      <c r="HG610" s="143"/>
      <c r="HH610" s="143"/>
      <c r="HI610" s="143"/>
      <c r="HJ610" s="143"/>
      <c r="HK610" s="143"/>
      <c r="HL610" s="143"/>
      <c r="HM610" s="143"/>
      <c r="HN610" s="143"/>
      <c r="HO610" s="143"/>
      <c r="HP610" s="143"/>
      <c r="HQ610" s="143"/>
      <c r="HR610" s="143"/>
      <c r="HS610" s="143"/>
      <c r="HT610" s="143"/>
      <c r="HU610" s="143"/>
      <c r="HV610" s="143"/>
      <c r="HW610" s="143"/>
      <c r="HX610" s="143"/>
      <c r="HY610" s="143"/>
      <c r="HZ610" s="143"/>
      <c r="IA610" s="143"/>
      <c r="IB610" s="143"/>
      <c r="IC610" s="143"/>
      <c r="ID610" s="143"/>
      <c r="IE610" s="143"/>
      <c r="IF610" s="143"/>
      <c r="IG610" s="143"/>
    </row>
    <row r="611" spans="1:241" ht="15.75">
      <c r="A611" s="138">
        <f t="shared" si="20"/>
        <v>608</v>
      </c>
      <c r="B611" s="137" t="s">
        <v>627</v>
      </c>
      <c r="C611" s="139">
        <v>10175</v>
      </c>
      <c r="D611" s="140">
        <v>406.42</v>
      </c>
      <c r="E611" s="140">
        <v>406.42</v>
      </c>
      <c r="F611" s="140">
        <v>406.42</v>
      </c>
      <c r="G611" s="140">
        <v>406.42</v>
      </c>
      <c r="H611" s="140">
        <v>406.42</v>
      </c>
      <c r="I611" s="140">
        <v>406.42</v>
      </c>
      <c r="J611" s="140">
        <v>436.9</v>
      </c>
      <c r="K611" s="140">
        <v>436.9</v>
      </c>
      <c r="L611" s="140">
        <v>0</v>
      </c>
      <c r="M611" s="140">
        <v>0</v>
      </c>
      <c r="N611" s="140"/>
      <c r="O611" s="141">
        <v>0</v>
      </c>
      <c r="P611" s="142">
        <f t="shared" si="19"/>
        <v>3312.32</v>
      </c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  <c r="BI611" s="143"/>
      <c r="BJ611" s="143"/>
      <c r="BK611" s="143"/>
      <c r="BL611" s="143"/>
      <c r="BM611" s="143"/>
      <c r="BN611" s="143"/>
      <c r="BO611" s="143"/>
      <c r="BP611" s="143"/>
      <c r="BQ611" s="143"/>
      <c r="BR611" s="143"/>
      <c r="BS611" s="143"/>
      <c r="BT611" s="143"/>
      <c r="BU611" s="143"/>
      <c r="BV611" s="143"/>
      <c r="BW611" s="143"/>
      <c r="BX611" s="143"/>
      <c r="BY611" s="143"/>
      <c r="BZ611" s="143"/>
      <c r="CA611" s="143"/>
      <c r="CB611" s="143"/>
      <c r="CC611" s="143"/>
      <c r="CD611" s="143"/>
      <c r="CE611" s="143"/>
      <c r="CF611" s="143"/>
      <c r="CG611" s="143"/>
      <c r="CH611" s="143"/>
      <c r="CI611" s="143"/>
      <c r="CJ611" s="143"/>
      <c r="CK611" s="143"/>
      <c r="CL611" s="143"/>
      <c r="CM611" s="143"/>
      <c r="CN611" s="143"/>
      <c r="CO611" s="143"/>
      <c r="CP611" s="143"/>
      <c r="CQ611" s="143"/>
      <c r="CR611" s="143"/>
      <c r="CS611" s="143"/>
      <c r="CT611" s="143"/>
      <c r="CU611" s="143"/>
      <c r="CV611" s="143"/>
      <c r="CW611" s="143"/>
      <c r="CX611" s="143"/>
      <c r="CY611" s="143"/>
      <c r="CZ611" s="143"/>
      <c r="DA611" s="143"/>
      <c r="DB611" s="143"/>
      <c r="DC611" s="143"/>
      <c r="DD611" s="143"/>
      <c r="DE611" s="143"/>
      <c r="DF611" s="143"/>
      <c r="DG611" s="143"/>
      <c r="DH611" s="143"/>
      <c r="DI611" s="143"/>
      <c r="DJ611" s="143"/>
      <c r="DK611" s="143"/>
      <c r="DL611" s="143"/>
      <c r="DM611" s="143"/>
      <c r="DN611" s="143"/>
      <c r="DO611" s="143"/>
      <c r="DP611" s="143"/>
      <c r="DQ611" s="143"/>
      <c r="DR611" s="143"/>
      <c r="DS611" s="143"/>
      <c r="DT611" s="143"/>
      <c r="DU611" s="143"/>
      <c r="DV611" s="143"/>
      <c r="DW611" s="143"/>
      <c r="DX611" s="143"/>
      <c r="DY611" s="143"/>
      <c r="DZ611" s="143"/>
      <c r="EA611" s="143"/>
      <c r="EB611" s="143"/>
      <c r="EC611" s="143"/>
      <c r="ED611" s="143"/>
      <c r="EE611" s="143"/>
      <c r="EF611" s="143"/>
      <c r="EG611" s="143"/>
      <c r="EH611" s="143"/>
      <c r="EI611" s="143"/>
      <c r="EJ611" s="143"/>
      <c r="EK611" s="143"/>
      <c r="EL611" s="143"/>
      <c r="EM611" s="143"/>
      <c r="EN611" s="143"/>
      <c r="EO611" s="143"/>
      <c r="EP611" s="143"/>
      <c r="EQ611" s="143"/>
      <c r="ER611" s="143"/>
      <c r="ES611" s="143"/>
      <c r="ET611" s="143"/>
      <c r="EU611" s="143"/>
      <c r="EV611" s="143"/>
      <c r="EW611" s="143"/>
      <c r="EX611" s="143"/>
      <c r="EY611" s="143"/>
      <c r="EZ611" s="143"/>
      <c r="FA611" s="143"/>
      <c r="FB611" s="143"/>
      <c r="FC611" s="143"/>
      <c r="FD611" s="143"/>
      <c r="FE611" s="143"/>
      <c r="FF611" s="143"/>
      <c r="FG611" s="143"/>
      <c r="FH611" s="143"/>
      <c r="FI611" s="143"/>
      <c r="FJ611" s="143"/>
      <c r="FK611" s="143"/>
      <c r="FL611" s="143"/>
      <c r="FM611" s="143"/>
      <c r="FN611" s="143"/>
      <c r="FO611" s="143"/>
      <c r="FP611" s="143"/>
      <c r="FQ611" s="143"/>
      <c r="FR611" s="143"/>
      <c r="FS611" s="143"/>
      <c r="FT611" s="143"/>
      <c r="FU611" s="143"/>
      <c r="FV611" s="143"/>
      <c r="FW611" s="143"/>
      <c r="FX611" s="143"/>
      <c r="FY611" s="143"/>
      <c r="FZ611" s="143"/>
      <c r="GA611" s="143"/>
      <c r="GB611" s="143"/>
      <c r="GC611" s="143"/>
      <c r="GD611" s="143"/>
      <c r="GE611" s="143"/>
      <c r="GF611" s="143"/>
      <c r="GG611" s="143"/>
      <c r="GH611" s="143"/>
      <c r="GI611" s="143"/>
      <c r="GJ611" s="143"/>
      <c r="GK611" s="143"/>
      <c r="GL611" s="143"/>
      <c r="GM611" s="143"/>
      <c r="GN611" s="143"/>
      <c r="GO611" s="143"/>
      <c r="GP611" s="143"/>
      <c r="GQ611" s="143"/>
      <c r="GR611" s="143"/>
      <c r="GS611" s="143"/>
      <c r="GT611" s="143"/>
      <c r="GU611" s="143"/>
      <c r="GV611" s="143"/>
      <c r="GW611" s="143"/>
      <c r="GX611" s="143"/>
      <c r="GY611" s="143"/>
      <c r="GZ611" s="143"/>
      <c r="HA611" s="143"/>
      <c r="HB611" s="143"/>
      <c r="HC611" s="143"/>
      <c r="HD611" s="143"/>
      <c r="HE611" s="143"/>
      <c r="HF611" s="143"/>
      <c r="HG611" s="143"/>
      <c r="HH611" s="143"/>
      <c r="HI611" s="143"/>
      <c r="HJ611" s="143"/>
      <c r="HK611" s="143"/>
      <c r="HL611" s="143"/>
      <c r="HM611" s="143"/>
      <c r="HN611" s="143"/>
      <c r="HO611" s="143"/>
      <c r="HP611" s="143"/>
      <c r="HQ611" s="143"/>
      <c r="HR611" s="143"/>
      <c r="HS611" s="143"/>
      <c r="HT611" s="143"/>
      <c r="HU611" s="143"/>
      <c r="HV611" s="143"/>
      <c r="HW611" s="143"/>
      <c r="HX611" s="143"/>
      <c r="HY611" s="143"/>
      <c r="HZ611" s="143"/>
      <c r="IA611" s="143"/>
      <c r="IB611" s="143"/>
      <c r="IC611" s="143"/>
      <c r="ID611" s="143"/>
      <c r="IE611" s="143"/>
      <c r="IF611" s="143"/>
      <c r="IG611" s="143"/>
    </row>
    <row r="612" spans="1:241" ht="15.75">
      <c r="A612" s="138">
        <f t="shared" si="20"/>
        <v>609</v>
      </c>
      <c r="B612" s="137" t="s">
        <v>628</v>
      </c>
      <c r="C612" s="139">
        <v>10176</v>
      </c>
      <c r="D612" s="140">
        <v>508.02</v>
      </c>
      <c r="E612" s="140">
        <v>508.02</v>
      </c>
      <c r="F612" s="140">
        <v>508.02</v>
      </c>
      <c r="G612" s="140">
        <v>508.02</v>
      </c>
      <c r="H612" s="140">
        <v>508.02</v>
      </c>
      <c r="I612" s="140">
        <v>508.02</v>
      </c>
      <c r="J612" s="140">
        <v>546.13</v>
      </c>
      <c r="K612" s="140">
        <v>546.13</v>
      </c>
      <c r="L612" s="140">
        <v>0</v>
      </c>
      <c r="M612" s="140">
        <v>0</v>
      </c>
      <c r="N612" s="140"/>
      <c r="O612" s="141">
        <v>0</v>
      </c>
      <c r="P612" s="142">
        <f t="shared" si="19"/>
        <v>4140.38</v>
      </c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  <c r="BU612" s="143"/>
      <c r="BV612" s="143"/>
      <c r="BW612" s="143"/>
      <c r="BX612" s="143"/>
      <c r="BY612" s="143"/>
      <c r="BZ612" s="143"/>
      <c r="CA612" s="143"/>
      <c r="CB612" s="143"/>
      <c r="CC612" s="143"/>
      <c r="CD612" s="143"/>
      <c r="CE612" s="143"/>
      <c r="CF612" s="143"/>
      <c r="CG612" s="143"/>
      <c r="CH612" s="143"/>
      <c r="CI612" s="143"/>
      <c r="CJ612" s="143"/>
      <c r="CK612" s="143"/>
      <c r="CL612" s="143"/>
      <c r="CM612" s="143"/>
      <c r="CN612" s="143"/>
      <c r="CO612" s="143"/>
      <c r="CP612" s="143"/>
      <c r="CQ612" s="143"/>
      <c r="CR612" s="143"/>
      <c r="CS612" s="143"/>
      <c r="CT612" s="143"/>
      <c r="CU612" s="143"/>
      <c r="CV612" s="143"/>
      <c r="CW612" s="143"/>
      <c r="CX612" s="143"/>
      <c r="CY612" s="143"/>
      <c r="CZ612" s="143"/>
      <c r="DA612" s="143"/>
      <c r="DB612" s="143"/>
      <c r="DC612" s="143"/>
      <c r="DD612" s="143"/>
      <c r="DE612" s="143"/>
      <c r="DF612" s="143"/>
      <c r="DG612" s="143"/>
      <c r="DH612" s="143"/>
      <c r="DI612" s="143"/>
      <c r="DJ612" s="143"/>
      <c r="DK612" s="143"/>
      <c r="DL612" s="143"/>
      <c r="DM612" s="143"/>
      <c r="DN612" s="143"/>
      <c r="DO612" s="143"/>
      <c r="DP612" s="143"/>
      <c r="DQ612" s="143"/>
      <c r="DR612" s="143"/>
      <c r="DS612" s="143"/>
      <c r="DT612" s="143"/>
      <c r="DU612" s="143"/>
      <c r="DV612" s="143"/>
      <c r="DW612" s="143"/>
      <c r="DX612" s="143"/>
      <c r="DY612" s="143"/>
      <c r="DZ612" s="143"/>
      <c r="EA612" s="143"/>
      <c r="EB612" s="143"/>
      <c r="EC612" s="143"/>
      <c r="ED612" s="143"/>
      <c r="EE612" s="143"/>
      <c r="EF612" s="143"/>
      <c r="EG612" s="143"/>
      <c r="EH612" s="143"/>
      <c r="EI612" s="143"/>
      <c r="EJ612" s="143"/>
      <c r="EK612" s="143"/>
      <c r="EL612" s="143"/>
      <c r="EM612" s="143"/>
      <c r="EN612" s="143"/>
      <c r="EO612" s="143"/>
      <c r="EP612" s="143"/>
      <c r="EQ612" s="143"/>
      <c r="ER612" s="143"/>
      <c r="ES612" s="143"/>
      <c r="ET612" s="143"/>
      <c r="EU612" s="143"/>
      <c r="EV612" s="143"/>
      <c r="EW612" s="143"/>
      <c r="EX612" s="143"/>
      <c r="EY612" s="143"/>
      <c r="EZ612" s="143"/>
      <c r="FA612" s="143"/>
      <c r="FB612" s="143"/>
      <c r="FC612" s="143"/>
      <c r="FD612" s="143"/>
      <c r="FE612" s="143"/>
      <c r="FF612" s="143"/>
      <c r="FG612" s="143"/>
      <c r="FH612" s="143"/>
      <c r="FI612" s="143"/>
      <c r="FJ612" s="143"/>
      <c r="FK612" s="143"/>
      <c r="FL612" s="143"/>
      <c r="FM612" s="143"/>
      <c r="FN612" s="143"/>
      <c r="FO612" s="143"/>
      <c r="FP612" s="143"/>
      <c r="FQ612" s="143"/>
      <c r="FR612" s="143"/>
      <c r="FS612" s="143"/>
      <c r="FT612" s="143"/>
      <c r="FU612" s="143"/>
      <c r="FV612" s="143"/>
      <c r="FW612" s="143"/>
      <c r="FX612" s="143"/>
      <c r="FY612" s="143"/>
      <c r="FZ612" s="143"/>
      <c r="GA612" s="143"/>
      <c r="GB612" s="143"/>
      <c r="GC612" s="143"/>
      <c r="GD612" s="143"/>
      <c r="GE612" s="143"/>
      <c r="GF612" s="143"/>
      <c r="GG612" s="143"/>
      <c r="GH612" s="143"/>
      <c r="GI612" s="143"/>
      <c r="GJ612" s="143"/>
      <c r="GK612" s="143"/>
      <c r="GL612" s="143"/>
      <c r="GM612" s="143"/>
      <c r="GN612" s="143"/>
      <c r="GO612" s="143"/>
      <c r="GP612" s="143"/>
      <c r="GQ612" s="143"/>
      <c r="GR612" s="143"/>
      <c r="GS612" s="143"/>
      <c r="GT612" s="143"/>
      <c r="GU612" s="143"/>
      <c r="GV612" s="143"/>
      <c r="GW612" s="143"/>
      <c r="GX612" s="143"/>
      <c r="GY612" s="143"/>
      <c r="GZ612" s="143"/>
      <c r="HA612" s="143"/>
      <c r="HB612" s="143"/>
      <c r="HC612" s="143"/>
      <c r="HD612" s="143"/>
      <c r="HE612" s="143"/>
      <c r="HF612" s="143"/>
      <c r="HG612" s="143"/>
      <c r="HH612" s="143"/>
      <c r="HI612" s="143"/>
      <c r="HJ612" s="143"/>
      <c r="HK612" s="143"/>
      <c r="HL612" s="143"/>
      <c r="HM612" s="143"/>
      <c r="HN612" s="143"/>
      <c r="HO612" s="143"/>
      <c r="HP612" s="143"/>
      <c r="HQ612" s="143"/>
      <c r="HR612" s="143"/>
      <c r="HS612" s="143"/>
      <c r="HT612" s="143"/>
      <c r="HU612" s="143"/>
      <c r="HV612" s="143"/>
      <c r="HW612" s="143"/>
      <c r="HX612" s="143"/>
      <c r="HY612" s="143"/>
      <c r="HZ612" s="143"/>
      <c r="IA612" s="143"/>
      <c r="IB612" s="143"/>
      <c r="IC612" s="143"/>
      <c r="ID612" s="143"/>
      <c r="IE612" s="143"/>
      <c r="IF612" s="143"/>
      <c r="IG612" s="143"/>
    </row>
    <row r="613" spans="1:241" ht="15.75">
      <c r="A613" s="138">
        <f t="shared" si="20"/>
        <v>610</v>
      </c>
      <c r="B613" s="137" t="s">
        <v>629</v>
      </c>
      <c r="C613" s="139">
        <v>10177</v>
      </c>
      <c r="D613" s="140">
        <v>1219.24</v>
      </c>
      <c r="E613" s="140">
        <v>1219.24</v>
      </c>
      <c r="F613" s="140">
        <v>1219.24</v>
      </c>
      <c r="G613" s="140">
        <v>1219.24</v>
      </c>
      <c r="H613" s="140">
        <v>1219.24</v>
      </c>
      <c r="I613" s="140">
        <v>1219.24</v>
      </c>
      <c r="J613" s="140">
        <v>1310.72</v>
      </c>
      <c r="K613" s="140">
        <v>1310.72</v>
      </c>
      <c r="L613" s="140">
        <v>0</v>
      </c>
      <c r="M613" s="140">
        <v>0</v>
      </c>
      <c r="N613" s="140"/>
      <c r="O613" s="141">
        <v>0</v>
      </c>
      <c r="P613" s="142">
        <f t="shared" si="19"/>
        <v>9936.88</v>
      </c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  <c r="BU613" s="143"/>
      <c r="BV613" s="143"/>
      <c r="BW613" s="143"/>
      <c r="BX613" s="143"/>
      <c r="BY613" s="143"/>
      <c r="BZ613" s="143"/>
      <c r="CA613" s="143"/>
      <c r="CB613" s="143"/>
      <c r="CC613" s="143"/>
      <c r="CD613" s="143"/>
      <c r="CE613" s="143"/>
      <c r="CF613" s="143"/>
      <c r="CG613" s="143"/>
      <c r="CH613" s="143"/>
      <c r="CI613" s="143"/>
      <c r="CJ613" s="143"/>
      <c r="CK613" s="143"/>
      <c r="CL613" s="143"/>
      <c r="CM613" s="143"/>
      <c r="CN613" s="143"/>
      <c r="CO613" s="143"/>
      <c r="CP613" s="143"/>
      <c r="CQ613" s="143"/>
      <c r="CR613" s="143"/>
      <c r="CS613" s="143"/>
      <c r="CT613" s="143"/>
      <c r="CU613" s="143"/>
      <c r="CV613" s="143"/>
      <c r="CW613" s="143"/>
      <c r="CX613" s="143"/>
      <c r="CY613" s="143"/>
      <c r="CZ613" s="143"/>
      <c r="DA613" s="143"/>
      <c r="DB613" s="143"/>
      <c r="DC613" s="143"/>
      <c r="DD613" s="143"/>
      <c r="DE613" s="143"/>
      <c r="DF613" s="143"/>
      <c r="DG613" s="143"/>
      <c r="DH613" s="143"/>
      <c r="DI613" s="143"/>
      <c r="DJ613" s="143"/>
      <c r="DK613" s="143"/>
      <c r="DL613" s="143"/>
      <c r="DM613" s="143"/>
      <c r="DN613" s="143"/>
      <c r="DO613" s="143"/>
      <c r="DP613" s="143"/>
      <c r="DQ613" s="143"/>
      <c r="DR613" s="143"/>
      <c r="DS613" s="143"/>
      <c r="DT613" s="143"/>
      <c r="DU613" s="143"/>
      <c r="DV613" s="143"/>
      <c r="DW613" s="143"/>
      <c r="DX613" s="143"/>
      <c r="DY613" s="143"/>
      <c r="DZ613" s="143"/>
      <c r="EA613" s="143"/>
      <c r="EB613" s="143"/>
      <c r="EC613" s="143"/>
      <c r="ED613" s="143"/>
      <c r="EE613" s="143"/>
      <c r="EF613" s="143"/>
      <c r="EG613" s="143"/>
      <c r="EH613" s="143"/>
      <c r="EI613" s="143"/>
      <c r="EJ613" s="143"/>
      <c r="EK613" s="143"/>
      <c r="EL613" s="143"/>
      <c r="EM613" s="143"/>
      <c r="EN613" s="143"/>
      <c r="EO613" s="143"/>
      <c r="EP613" s="143"/>
      <c r="EQ613" s="143"/>
      <c r="ER613" s="143"/>
      <c r="ES613" s="143"/>
      <c r="ET613" s="143"/>
      <c r="EU613" s="143"/>
      <c r="EV613" s="143"/>
      <c r="EW613" s="143"/>
      <c r="EX613" s="143"/>
      <c r="EY613" s="143"/>
      <c r="EZ613" s="143"/>
      <c r="FA613" s="143"/>
      <c r="FB613" s="143"/>
      <c r="FC613" s="143"/>
      <c r="FD613" s="143"/>
      <c r="FE613" s="143"/>
      <c r="FF613" s="143"/>
      <c r="FG613" s="143"/>
      <c r="FH613" s="143"/>
      <c r="FI613" s="143"/>
      <c r="FJ613" s="143"/>
      <c r="FK613" s="143"/>
      <c r="FL613" s="143"/>
      <c r="FM613" s="143"/>
      <c r="FN613" s="143"/>
      <c r="FO613" s="143"/>
      <c r="FP613" s="143"/>
      <c r="FQ613" s="143"/>
      <c r="FR613" s="143"/>
      <c r="FS613" s="143"/>
      <c r="FT613" s="143"/>
      <c r="FU613" s="143"/>
      <c r="FV613" s="143"/>
      <c r="FW613" s="143"/>
      <c r="FX613" s="143"/>
      <c r="FY613" s="143"/>
      <c r="FZ613" s="143"/>
      <c r="GA613" s="143"/>
      <c r="GB613" s="143"/>
      <c r="GC613" s="143"/>
      <c r="GD613" s="143"/>
      <c r="GE613" s="143"/>
      <c r="GF613" s="143"/>
      <c r="GG613" s="143"/>
      <c r="GH613" s="143"/>
      <c r="GI613" s="143"/>
      <c r="GJ613" s="143"/>
      <c r="GK613" s="143"/>
      <c r="GL613" s="143"/>
      <c r="GM613" s="143"/>
      <c r="GN613" s="143"/>
      <c r="GO613" s="143"/>
      <c r="GP613" s="143"/>
      <c r="GQ613" s="143"/>
      <c r="GR613" s="143"/>
      <c r="GS613" s="143"/>
      <c r="GT613" s="143"/>
      <c r="GU613" s="143"/>
      <c r="GV613" s="143"/>
      <c r="GW613" s="143"/>
      <c r="GX613" s="143"/>
      <c r="GY613" s="143"/>
      <c r="GZ613" s="143"/>
      <c r="HA613" s="143"/>
      <c r="HB613" s="143"/>
      <c r="HC613" s="143"/>
      <c r="HD613" s="143"/>
      <c r="HE613" s="143"/>
      <c r="HF613" s="143"/>
      <c r="HG613" s="143"/>
      <c r="HH613" s="143"/>
      <c r="HI613" s="143"/>
      <c r="HJ613" s="143"/>
      <c r="HK613" s="143"/>
      <c r="HL613" s="143"/>
      <c r="HM613" s="143"/>
      <c r="HN613" s="143"/>
      <c r="HO613" s="143"/>
      <c r="HP613" s="143"/>
      <c r="HQ613" s="143"/>
      <c r="HR613" s="143"/>
      <c r="HS613" s="143"/>
      <c r="HT613" s="143"/>
      <c r="HU613" s="143"/>
      <c r="HV613" s="143"/>
      <c r="HW613" s="143"/>
      <c r="HX613" s="143"/>
      <c r="HY613" s="143"/>
      <c r="HZ613" s="143"/>
      <c r="IA613" s="143"/>
      <c r="IB613" s="143"/>
      <c r="IC613" s="143"/>
      <c r="ID613" s="143"/>
      <c r="IE613" s="143"/>
      <c r="IF613" s="143"/>
      <c r="IG613" s="143"/>
    </row>
    <row r="614" spans="1:241" ht="15.75">
      <c r="A614" s="138">
        <f t="shared" si="20"/>
        <v>611</v>
      </c>
      <c r="B614" s="137" t="s">
        <v>630</v>
      </c>
      <c r="C614" s="139">
        <v>10178</v>
      </c>
      <c r="D614" s="140">
        <v>812.83</v>
      </c>
      <c r="E614" s="140">
        <v>812.83</v>
      </c>
      <c r="F614" s="140">
        <v>812.83</v>
      </c>
      <c r="G614" s="140">
        <v>711.22</v>
      </c>
      <c r="H614" s="140">
        <v>711.22</v>
      </c>
      <c r="I614" s="140">
        <v>711.22</v>
      </c>
      <c r="J614" s="140">
        <v>764.59</v>
      </c>
      <c r="K614" s="140">
        <v>764.59</v>
      </c>
      <c r="L614" s="140">
        <v>0</v>
      </c>
      <c r="M614" s="140">
        <v>0</v>
      </c>
      <c r="N614" s="140"/>
      <c r="O614" s="141">
        <v>0</v>
      </c>
      <c r="P614" s="142">
        <f t="shared" si="19"/>
        <v>6101.330000000001</v>
      </c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  <c r="CG614" s="143"/>
      <c r="CH614" s="143"/>
      <c r="CI614" s="143"/>
      <c r="CJ614" s="143"/>
      <c r="CK614" s="143"/>
      <c r="CL614" s="143"/>
      <c r="CM614" s="143"/>
      <c r="CN614" s="143"/>
      <c r="CO614" s="143"/>
      <c r="CP614" s="143"/>
      <c r="CQ614" s="143"/>
      <c r="CR614" s="143"/>
      <c r="CS614" s="143"/>
      <c r="CT614" s="143"/>
      <c r="CU614" s="143"/>
      <c r="CV614" s="143"/>
      <c r="CW614" s="143"/>
      <c r="CX614" s="143"/>
      <c r="CY614" s="143"/>
      <c r="CZ614" s="143"/>
      <c r="DA614" s="143"/>
      <c r="DB614" s="143"/>
      <c r="DC614" s="143"/>
      <c r="DD614" s="143"/>
      <c r="DE614" s="143"/>
      <c r="DF614" s="143"/>
      <c r="DG614" s="143"/>
      <c r="DH614" s="143"/>
      <c r="DI614" s="143"/>
      <c r="DJ614" s="143"/>
      <c r="DK614" s="143"/>
      <c r="DL614" s="143"/>
      <c r="DM614" s="143"/>
      <c r="DN614" s="143"/>
      <c r="DO614" s="143"/>
      <c r="DP614" s="143"/>
      <c r="DQ614" s="143"/>
      <c r="DR614" s="143"/>
      <c r="DS614" s="143"/>
      <c r="DT614" s="143"/>
      <c r="DU614" s="143"/>
      <c r="DV614" s="143"/>
      <c r="DW614" s="143"/>
      <c r="DX614" s="143"/>
      <c r="DY614" s="143"/>
      <c r="DZ614" s="143"/>
      <c r="EA614" s="143"/>
      <c r="EB614" s="143"/>
      <c r="EC614" s="143"/>
      <c r="ED614" s="143"/>
      <c r="EE614" s="143"/>
      <c r="EF614" s="143"/>
      <c r="EG614" s="143"/>
      <c r="EH614" s="143"/>
      <c r="EI614" s="143"/>
      <c r="EJ614" s="143"/>
      <c r="EK614" s="143"/>
      <c r="EL614" s="143"/>
      <c r="EM614" s="143"/>
      <c r="EN614" s="143"/>
      <c r="EO614" s="143"/>
      <c r="EP614" s="143"/>
      <c r="EQ614" s="143"/>
      <c r="ER614" s="143"/>
      <c r="ES614" s="143"/>
      <c r="ET614" s="143"/>
      <c r="EU614" s="143"/>
      <c r="EV614" s="143"/>
      <c r="EW614" s="143"/>
      <c r="EX614" s="143"/>
      <c r="EY614" s="143"/>
      <c r="EZ614" s="143"/>
      <c r="FA614" s="143"/>
      <c r="FB614" s="143"/>
      <c r="FC614" s="143"/>
      <c r="FD614" s="143"/>
      <c r="FE614" s="143"/>
      <c r="FF614" s="143"/>
      <c r="FG614" s="143"/>
      <c r="FH614" s="143"/>
      <c r="FI614" s="143"/>
      <c r="FJ614" s="143"/>
      <c r="FK614" s="143"/>
      <c r="FL614" s="143"/>
      <c r="FM614" s="143"/>
      <c r="FN614" s="143"/>
      <c r="FO614" s="143"/>
      <c r="FP614" s="143"/>
      <c r="FQ614" s="143"/>
      <c r="FR614" s="143"/>
      <c r="FS614" s="143"/>
      <c r="FT614" s="143"/>
      <c r="FU614" s="143"/>
      <c r="FV614" s="143"/>
      <c r="FW614" s="143"/>
      <c r="FX614" s="143"/>
      <c r="FY614" s="143"/>
      <c r="FZ614" s="143"/>
      <c r="GA614" s="143"/>
      <c r="GB614" s="143"/>
      <c r="GC614" s="143"/>
      <c r="GD614" s="143"/>
      <c r="GE614" s="143"/>
      <c r="GF614" s="143"/>
      <c r="GG614" s="143"/>
      <c r="GH614" s="143"/>
      <c r="GI614" s="143"/>
      <c r="GJ614" s="143"/>
      <c r="GK614" s="143"/>
      <c r="GL614" s="143"/>
      <c r="GM614" s="143"/>
      <c r="GN614" s="143"/>
      <c r="GO614" s="143"/>
      <c r="GP614" s="143"/>
      <c r="GQ614" s="143"/>
      <c r="GR614" s="143"/>
      <c r="GS614" s="143"/>
      <c r="GT614" s="143"/>
      <c r="GU614" s="143"/>
      <c r="GV614" s="143"/>
      <c r="GW614" s="143"/>
      <c r="GX614" s="143"/>
      <c r="GY614" s="143"/>
      <c r="GZ614" s="143"/>
      <c r="HA614" s="143"/>
      <c r="HB614" s="143"/>
      <c r="HC614" s="143"/>
      <c r="HD614" s="143"/>
      <c r="HE614" s="143"/>
      <c r="HF614" s="143"/>
      <c r="HG614" s="143"/>
      <c r="HH614" s="143"/>
      <c r="HI614" s="143"/>
      <c r="HJ614" s="143"/>
      <c r="HK614" s="143"/>
      <c r="HL614" s="143"/>
      <c r="HM614" s="143"/>
      <c r="HN614" s="143"/>
      <c r="HO614" s="143"/>
      <c r="HP614" s="143"/>
      <c r="HQ614" s="143"/>
      <c r="HR614" s="143"/>
      <c r="HS614" s="143"/>
      <c r="HT614" s="143"/>
      <c r="HU614" s="143"/>
      <c r="HV614" s="143"/>
      <c r="HW614" s="143"/>
      <c r="HX614" s="143"/>
      <c r="HY614" s="143"/>
      <c r="HZ614" s="143"/>
      <c r="IA614" s="143"/>
      <c r="IB614" s="143"/>
      <c r="IC614" s="143"/>
      <c r="ID614" s="143"/>
      <c r="IE614" s="143"/>
      <c r="IF614" s="143"/>
      <c r="IG614" s="143"/>
    </row>
    <row r="615" spans="1:241" ht="15.75">
      <c r="A615" s="138">
        <f t="shared" si="20"/>
        <v>612</v>
      </c>
      <c r="B615" s="137" t="s">
        <v>631</v>
      </c>
      <c r="C615" s="139">
        <v>10179</v>
      </c>
      <c r="D615" s="140">
        <v>304.81</v>
      </c>
      <c r="E615" s="140">
        <v>304.81</v>
      </c>
      <c r="F615" s="140">
        <v>304.81</v>
      </c>
      <c r="G615" s="140">
        <v>304.81</v>
      </c>
      <c r="H615" s="140">
        <v>304.81</v>
      </c>
      <c r="I615" s="140">
        <v>304.81</v>
      </c>
      <c r="J615" s="140">
        <v>327.68</v>
      </c>
      <c r="K615" s="140">
        <v>327.68</v>
      </c>
      <c r="L615" s="140">
        <v>0</v>
      </c>
      <c r="M615" s="140">
        <v>0</v>
      </c>
      <c r="N615" s="140"/>
      <c r="O615" s="141">
        <v>0</v>
      </c>
      <c r="P615" s="142">
        <f aca="true" t="shared" si="21" ref="P615:P666">D615+E615+F615+G615+H615+I615+J615+K615+L615+M615+N615+O615</f>
        <v>2484.22</v>
      </c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  <c r="CG615" s="143"/>
      <c r="CH615" s="143"/>
      <c r="CI615" s="143"/>
      <c r="CJ615" s="143"/>
      <c r="CK615" s="143"/>
      <c r="CL615" s="143"/>
      <c r="CM615" s="143"/>
      <c r="CN615" s="143"/>
      <c r="CO615" s="143"/>
      <c r="CP615" s="143"/>
      <c r="CQ615" s="143"/>
      <c r="CR615" s="143"/>
      <c r="CS615" s="143"/>
      <c r="CT615" s="143"/>
      <c r="CU615" s="143"/>
      <c r="CV615" s="143"/>
      <c r="CW615" s="143"/>
      <c r="CX615" s="143"/>
      <c r="CY615" s="143"/>
      <c r="CZ615" s="143"/>
      <c r="DA615" s="143"/>
      <c r="DB615" s="143"/>
      <c r="DC615" s="143"/>
      <c r="DD615" s="143"/>
      <c r="DE615" s="143"/>
      <c r="DF615" s="143"/>
      <c r="DG615" s="143"/>
      <c r="DH615" s="143"/>
      <c r="DI615" s="143"/>
      <c r="DJ615" s="143"/>
      <c r="DK615" s="143"/>
      <c r="DL615" s="143"/>
      <c r="DM615" s="143"/>
      <c r="DN615" s="143"/>
      <c r="DO615" s="143"/>
      <c r="DP615" s="143"/>
      <c r="DQ615" s="143"/>
      <c r="DR615" s="143"/>
      <c r="DS615" s="143"/>
      <c r="DT615" s="143"/>
      <c r="DU615" s="143"/>
      <c r="DV615" s="143"/>
      <c r="DW615" s="143"/>
      <c r="DX615" s="143"/>
      <c r="DY615" s="143"/>
      <c r="DZ615" s="143"/>
      <c r="EA615" s="143"/>
      <c r="EB615" s="143"/>
      <c r="EC615" s="143"/>
      <c r="ED615" s="143"/>
      <c r="EE615" s="143"/>
      <c r="EF615" s="143"/>
      <c r="EG615" s="143"/>
      <c r="EH615" s="143"/>
      <c r="EI615" s="143"/>
      <c r="EJ615" s="143"/>
      <c r="EK615" s="143"/>
      <c r="EL615" s="143"/>
      <c r="EM615" s="143"/>
      <c r="EN615" s="143"/>
      <c r="EO615" s="143"/>
      <c r="EP615" s="143"/>
      <c r="EQ615" s="143"/>
      <c r="ER615" s="143"/>
      <c r="ES615" s="143"/>
      <c r="ET615" s="143"/>
      <c r="EU615" s="143"/>
      <c r="EV615" s="143"/>
      <c r="EW615" s="143"/>
      <c r="EX615" s="143"/>
      <c r="EY615" s="143"/>
      <c r="EZ615" s="143"/>
      <c r="FA615" s="143"/>
      <c r="FB615" s="143"/>
      <c r="FC615" s="143"/>
      <c r="FD615" s="143"/>
      <c r="FE615" s="143"/>
      <c r="FF615" s="143"/>
      <c r="FG615" s="143"/>
      <c r="FH615" s="143"/>
      <c r="FI615" s="143"/>
      <c r="FJ615" s="143"/>
      <c r="FK615" s="143"/>
      <c r="FL615" s="143"/>
      <c r="FM615" s="143"/>
      <c r="FN615" s="143"/>
      <c r="FO615" s="143"/>
      <c r="FP615" s="143"/>
      <c r="FQ615" s="143"/>
      <c r="FR615" s="143"/>
      <c r="FS615" s="143"/>
      <c r="FT615" s="143"/>
      <c r="FU615" s="143"/>
      <c r="FV615" s="143"/>
      <c r="FW615" s="143"/>
      <c r="FX615" s="143"/>
      <c r="FY615" s="143"/>
      <c r="FZ615" s="143"/>
      <c r="GA615" s="143"/>
      <c r="GB615" s="143"/>
      <c r="GC615" s="143"/>
      <c r="GD615" s="143"/>
      <c r="GE615" s="143"/>
      <c r="GF615" s="143"/>
      <c r="GG615" s="143"/>
      <c r="GH615" s="143"/>
      <c r="GI615" s="143"/>
      <c r="GJ615" s="143"/>
      <c r="GK615" s="143"/>
      <c r="GL615" s="143"/>
      <c r="GM615" s="143"/>
      <c r="GN615" s="143"/>
      <c r="GO615" s="143"/>
      <c r="GP615" s="143"/>
      <c r="GQ615" s="143"/>
      <c r="GR615" s="143"/>
      <c r="GS615" s="143"/>
      <c r="GT615" s="143"/>
      <c r="GU615" s="143"/>
      <c r="GV615" s="143"/>
      <c r="GW615" s="143"/>
      <c r="GX615" s="143"/>
      <c r="GY615" s="143"/>
      <c r="GZ615" s="143"/>
      <c r="HA615" s="143"/>
      <c r="HB615" s="143"/>
      <c r="HC615" s="143"/>
      <c r="HD615" s="143"/>
      <c r="HE615" s="143"/>
      <c r="HF615" s="143"/>
      <c r="HG615" s="143"/>
      <c r="HH615" s="143"/>
      <c r="HI615" s="143"/>
      <c r="HJ615" s="143"/>
      <c r="HK615" s="143"/>
      <c r="HL615" s="143"/>
      <c r="HM615" s="143"/>
      <c r="HN615" s="143"/>
      <c r="HO615" s="143"/>
      <c r="HP615" s="143"/>
      <c r="HQ615" s="143"/>
      <c r="HR615" s="143"/>
      <c r="HS615" s="143"/>
      <c r="HT615" s="143"/>
      <c r="HU615" s="143"/>
      <c r="HV615" s="143"/>
      <c r="HW615" s="143"/>
      <c r="HX615" s="143"/>
      <c r="HY615" s="143"/>
      <c r="HZ615" s="143"/>
      <c r="IA615" s="143"/>
      <c r="IB615" s="143"/>
      <c r="IC615" s="143"/>
      <c r="ID615" s="143"/>
      <c r="IE615" s="143"/>
      <c r="IF615" s="143"/>
      <c r="IG615" s="143"/>
    </row>
    <row r="616" spans="1:241" ht="15.75">
      <c r="A616" s="138">
        <f t="shared" si="20"/>
        <v>613</v>
      </c>
      <c r="B616" s="137" t="s">
        <v>632</v>
      </c>
      <c r="C616" s="139">
        <v>10180</v>
      </c>
      <c r="D616" s="140">
        <v>812.82</v>
      </c>
      <c r="E616" s="140">
        <v>812.82</v>
      </c>
      <c r="F616" s="140">
        <v>812.82</v>
      </c>
      <c r="G616" s="140">
        <v>812.82</v>
      </c>
      <c r="H616" s="140">
        <v>812.82</v>
      </c>
      <c r="I616" s="140">
        <v>812.82</v>
      </c>
      <c r="J616" s="140">
        <v>873.82</v>
      </c>
      <c r="K616" s="140">
        <v>873.82</v>
      </c>
      <c r="L616" s="140">
        <v>0</v>
      </c>
      <c r="M616" s="140">
        <v>0</v>
      </c>
      <c r="N616" s="140"/>
      <c r="O616" s="141">
        <v>0</v>
      </c>
      <c r="P616" s="142">
        <f t="shared" si="21"/>
        <v>6624.5599999999995</v>
      </c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  <c r="CG616" s="143"/>
      <c r="CH616" s="143"/>
      <c r="CI616" s="143"/>
      <c r="CJ616" s="143"/>
      <c r="CK616" s="143"/>
      <c r="CL616" s="143"/>
      <c r="CM616" s="143"/>
      <c r="CN616" s="143"/>
      <c r="CO616" s="143"/>
      <c r="CP616" s="143"/>
      <c r="CQ616" s="143"/>
      <c r="CR616" s="143"/>
      <c r="CS616" s="143"/>
      <c r="CT616" s="143"/>
      <c r="CU616" s="143"/>
      <c r="CV616" s="143"/>
      <c r="CW616" s="143"/>
      <c r="CX616" s="143"/>
      <c r="CY616" s="143"/>
      <c r="CZ616" s="143"/>
      <c r="DA616" s="143"/>
      <c r="DB616" s="143"/>
      <c r="DC616" s="143"/>
      <c r="DD616" s="143"/>
      <c r="DE616" s="143"/>
      <c r="DF616" s="143"/>
      <c r="DG616" s="143"/>
      <c r="DH616" s="143"/>
      <c r="DI616" s="143"/>
      <c r="DJ616" s="143"/>
      <c r="DK616" s="143"/>
      <c r="DL616" s="143"/>
      <c r="DM616" s="143"/>
      <c r="DN616" s="143"/>
      <c r="DO616" s="143"/>
      <c r="DP616" s="143"/>
      <c r="DQ616" s="143"/>
      <c r="DR616" s="143"/>
      <c r="DS616" s="143"/>
      <c r="DT616" s="143"/>
      <c r="DU616" s="143"/>
      <c r="DV616" s="143"/>
      <c r="DW616" s="143"/>
      <c r="DX616" s="143"/>
      <c r="DY616" s="143"/>
      <c r="DZ616" s="143"/>
      <c r="EA616" s="143"/>
      <c r="EB616" s="143"/>
      <c r="EC616" s="143"/>
      <c r="ED616" s="143"/>
      <c r="EE616" s="143"/>
      <c r="EF616" s="143"/>
      <c r="EG616" s="143"/>
      <c r="EH616" s="143"/>
      <c r="EI616" s="143"/>
      <c r="EJ616" s="143"/>
      <c r="EK616" s="143"/>
      <c r="EL616" s="143"/>
      <c r="EM616" s="143"/>
      <c r="EN616" s="143"/>
      <c r="EO616" s="143"/>
      <c r="EP616" s="143"/>
      <c r="EQ616" s="143"/>
      <c r="ER616" s="143"/>
      <c r="ES616" s="143"/>
      <c r="ET616" s="143"/>
      <c r="EU616" s="143"/>
      <c r="EV616" s="143"/>
      <c r="EW616" s="143"/>
      <c r="EX616" s="143"/>
      <c r="EY616" s="143"/>
      <c r="EZ616" s="143"/>
      <c r="FA616" s="143"/>
      <c r="FB616" s="143"/>
      <c r="FC616" s="143"/>
      <c r="FD616" s="143"/>
      <c r="FE616" s="143"/>
      <c r="FF616" s="143"/>
      <c r="FG616" s="143"/>
      <c r="FH616" s="143"/>
      <c r="FI616" s="143"/>
      <c r="FJ616" s="143"/>
      <c r="FK616" s="143"/>
      <c r="FL616" s="143"/>
      <c r="FM616" s="143"/>
      <c r="FN616" s="143"/>
      <c r="FO616" s="143"/>
      <c r="FP616" s="143"/>
      <c r="FQ616" s="143"/>
      <c r="FR616" s="143"/>
      <c r="FS616" s="143"/>
      <c r="FT616" s="143"/>
      <c r="FU616" s="143"/>
      <c r="FV616" s="143"/>
      <c r="FW616" s="143"/>
      <c r="FX616" s="143"/>
      <c r="FY616" s="143"/>
      <c r="FZ616" s="143"/>
      <c r="GA616" s="143"/>
      <c r="GB616" s="143"/>
      <c r="GC616" s="143"/>
      <c r="GD616" s="143"/>
      <c r="GE616" s="143"/>
      <c r="GF616" s="143"/>
      <c r="GG616" s="143"/>
      <c r="GH616" s="143"/>
      <c r="GI616" s="143"/>
      <c r="GJ616" s="143"/>
      <c r="GK616" s="143"/>
      <c r="GL616" s="143"/>
      <c r="GM616" s="143"/>
      <c r="GN616" s="143"/>
      <c r="GO616" s="143"/>
      <c r="GP616" s="143"/>
      <c r="GQ616" s="143"/>
      <c r="GR616" s="143"/>
      <c r="GS616" s="143"/>
      <c r="GT616" s="143"/>
      <c r="GU616" s="143"/>
      <c r="GV616" s="143"/>
      <c r="GW616" s="143"/>
      <c r="GX616" s="143"/>
      <c r="GY616" s="143"/>
      <c r="GZ616" s="143"/>
      <c r="HA616" s="143"/>
      <c r="HB616" s="143"/>
      <c r="HC616" s="143"/>
      <c r="HD616" s="143"/>
      <c r="HE616" s="143"/>
      <c r="HF616" s="143"/>
      <c r="HG616" s="143"/>
      <c r="HH616" s="143"/>
      <c r="HI616" s="143"/>
      <c r="HJ616" s="143"/>
      <c r="HK616" s="143"/>
      <c r="HL616" s="143"/>
      <c r="HM616" s="143"/>
      <c r="HN616" s="143"/>
      <c r="HO616" s="143"/>
      <c r="HP616" s="143"/>
      <c r="HQ616" s="143"/>
      <c r="HR616" s="143"/>
      <c r="HS616" s="143"/>
      <c r="HT616" s="143"/>
      <c r="HU616" s="143"/>
      <c r="HV616" s="143"/>
      <c r="HW616" s="143"/>
      <c r="HX616" s="143"/>
      <c r="HY616" s="143"/>
      <c r="HZ616" s="143"/>
      <c r="IA616" s="143"/>
      <c r="IB616" s="143"/>
      <c r="IC616" s="143"/>
      <c r="ID616" s="143"/>
      <c r="IE616" s="143"/>
      <c r="IF616" s="143"/>
      <c r="IG616" s="143"/>
    </row>
    <row r="617" spans="1:241" ht="15.75">
      <c r="A617" s="138">
        <f t="shared" si="20"/>
        <v>614</v>
      </c>
      <c r="B617" s="137" t="s">
        <v>633</v>
      </c>
      <c r="C617" s="139">
        <v>10181</v>
      </c>
      <c r="D617" s="140">
        <v>1117.64</v>
      </c>
      <c r="E617" s="140">
        <v>1117.64</v>
      </c>
      <c r="F617" s="140">
        <v>1117.64</v>
      </c>
      <c r="G617" s="140">
        <v>1219.25</v>
      </c>
      <c r="H617" s="140">
        <v>1219.25</v>
      </c>
      <c r="I617" s="140">
        <v>1219.25</v>
      </c>
      <c r="J617" s="140">
        <v>1310.72</v>
      </c>
      <c r="K617" s="140">
        <v>1310.72</v>
      </c>
      <c r="L617" s="140">
        <v>0</v>
      </c>
      <c r="M617" s="140">
        <v>0</v>
      </c>
      <c r="N617" s="140"/>
      <c r="O617" s="141">
        <v>0</v>
      </c>
      <c r="P617" s="142">
        <f t="shared" si="21"/>
        <v>9632.109999999999</v>
      </c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  <c r="CG617" s="143"/>
      <c r="CH617" s="143"/>
      <c r="CI617" s="143"/>
      <c r="CJ617" s="143"/>
      <c r="CK617" s="143"/>
      <c r="CL617" s="143"/>
      <c r="CM617" s="143"/>
      <c r="CN617" s="143"/>
      <c r="CO617" s="143"/>
      <c r="CP617" s="143"/>
      <c r="CQ617" s="143"/>
      <c r="CR617" s="143"/>
      <c r="CS617" s="143"/>
      <c r="CT617" s="143"/>
      <c r="CU617" s="143"/>
      <c r="CV617" s="143"/>
      <c r="CW617" s="143"/>
      <c r="CX617" s="143"/>
      <c r="CY617" s="143"/>
      <c r="CZ617" s="143"/>
      <c r="DA617" s="143"/>
      <c r="DB617" s="143"/>
      <c r="DC617" s="143"/>
      <c r="DD617" s="143"/>
      <c r="DE617" s="143"/>
      <c r="DF617" s="143"/>
      <c r="DG617" s="143"/>
      <c r="DH617" s="143"/>
      <c r="DI617" s="143"/>
      <c r="DJ617" s="143"/>
      <c r="DK617" s="143"/>
      <c r="DL617" s="143"/>
      <c r="DM617" s="143"/>
      <c r="DN617" s="143"/>
      <c r="DO617" s="143"/>
      <c r="DP617" s="143"/>
      <c r="DQ617" s="143"/>
      <c r="DR617" s="143"/>
      <c r="DS617" s="143"/>
      <c r="DT617" s="143"/>
      <c r="DU617" s="143"/>
      <c r="DV617" s="143"/>
      <c r="DW617" s="143"/>
      <c r="DX617" s="143"/>
      <c r="DY617" s="143"/>
      <c r="DZ617" s="143"/>
      <c r="EA617" s="143"/>
      <c r="EB617" s="143"/>
      <c r="EC617" s="143"/>
      <c r="ED617" s="143"/>
      <c r="EE617" s="143"/>
      <c r="EF617" s="143"/>
      <c r="EG617" s="143"/>
      <c r="EH617" s="143"/>
      <c r="EI617" s="143"/>
      <c r="EJ617" s="143"/>
      <c r="EK617" s="143"/>
      <c r="EL617" s="143"/>
      <c r="EM617" s="143"/>
      <c r="EN617" s="143"/>
      <c r="EO617" s="143"/>
      <c r="EP617" s="143"/>
      <c r="EQ617" s="143"/>
      <c r="ER617" s="143"/>
      <c r="ES617" s="143"/>
      <c r="ET617" s="143"/>
      <c r="EU617" s="143"/>
      <c r="EV617" s="143"/>
      <c r="EW617" s="143"/>
      <c r="EX617" s="143"/>
      <c r="EY617" s="143"/>
      <c r="EZ617" s="143"/>
      <c r="FA617" s="143"/>
      <c r="FB617" s="143"/>
      <c r="FC617" s="143"/>
      <c r="FD617" s="143"/>
      <c r="FE617" s="143"/>
      <c r="FF617" s="143"/>
      <c r="FG617" s="143"/>
      <c r="FH617" s="143"/>
      <c r="FI617" s="143"/>
      <c r="FJ617" s="143"/>
      <c r="FK617" s="143"/>
      <c r="FL617" s="143"/>
      <c r="FM617" s="143"/>
      <c r="FN617" s="143"/>
      <c r="FO617" s="143"/>
      <c r="FP617" s="143"/>
      <c r="FQ617" s="143"/>
      <c r="FR617" s="143"/>
      <c r="FS617" s="143"/>
      <c r="FT617" s="143"/>
      <c r="FU617" s="143"/>
      <c r="FV617" s="143"/>
      <c r="FW617" s="143"/>
      <c r="FX617" s="143"/>
      <c r="FY617" s="143"/>
      <c r="FZ617" s="143"/>
      <c r="GA617" s="143"/>
      <c r="GB617" s="143"/>
      <c r="GC617" s="143"/>
      <c r="GD617" s="143"/>
      <c r="GE617" s="143"/>
      <c r="GF617" s="143"/>
      <c r="GG617" s="143"/>
      <c r="GH617" s="143"/>
      <c r="GI617" s="143"/>
      <c r="GJ617" s="143"/>
      <c r="GK617" s="143"/>
      <c r="GL617" s="143"/>
      <c r="GM617" s="143"/>
      <c r="GN617" s="143"/>
      <c r="GO617" s="143"/>
      <c r="GP617" s="143"/>
      <c r="GQ617" s="143"/>
      <c r="GR617" s="143"/>
      <c r="GS617" s="143"/>
      <c r="GT617" s="143"/>
      <c r="GU617" s="143"/>
      <c r="GV617" s="143"/>
      <c r="GW617" s="143"/>
      <c r="GX617" s="143"/>
      <c r="GY617" s="143"/>
      <c r="GZ617" s="143"/>
      <c r="HA617" s="143"/>
      <c r="HB617" s="143"/>
      <c r="HC617" s="143"/>
      <c r="HD617" s="143"/>
      <c r="HE617" s="143"/>
      <c r="HF617" s="143"/>
      <c r="HG617" s="143"/>
      <c r="HH617" s="143"/>
      <c r="HI617" s="143"/>
      <c r="HJ617" s="143"/>
      <c r="HK617" s="143"/>
      <c r="HL617" s="143"/>
      <c r="HM617" s="143"/>
      <c r="HN617" s="143"/>
      <c r="HO617" s="143"/>
      <c r="HP617" s="143"/>
      <c r="HQ617" s="143"/>
      <c r="HR617" s="143"/>
      <c r="HS617" s="143"/>
      <c r="HT617" s="143"/>
      <c r="HU617" s="143"/>
      <c r="HV617" s="143"/>
      <c r="HW617" s="143"/>
      <c r="HX617" s="143"/>
      <c r="HY617" s="143"/>
      <c r="HZ617" s="143"/>
      <c r="IA617" s="143"/>
      <c r="IB617" s="143"/>
      <c r="IC617" s="143"/>
      <c r="ID617" s="143"/>
      <c r="IE617" s="143"/>
      <c r="IF617" s="143"/>
      <c r="IG617" s="143"/>
    </row>
    <row r="618" spans="1:16" ht="15.75">
      <c r="A618" s="7">
        <f t="shared" si="20"/>
        <v>615</v>
      </c>
      <c r="B618" s="72" t="s">
        <v>634</v>
      </c>
      <c r="C618" s="8">
        <v>10182</v>
      </c>
      <c r="D618" s="20">
        <v>1219.24</v>
      </c>
      <c r="E618" s="20">
        <v>1219.24</v>
      </c>
      <c r="F618" s="20">
        <v>1219.24</v>
      </c>
      <c r="G618" s="20">
        <v>1219.24</v>
      </c>
      <c r="H618" s="15">
        <v>1219.24</v>
      </c>
      <c r="I618" s="20">
        <v>1219.24</v>
      </c>
      <c r="J618" s="20">
        <v>1310.72</v>
      </c>
      <c r="K618" s="20">
        <v>1310.72</v>
      </c>
      <c r="L618" s="20">
        <v>1310.72</v>
      </c>
      <c r="M618" s="20">
        <v>1310.72</v>
      </c>
      <c r="N618" s="20">
        <v>1310.72</v>
      </c>
      <c r="O618" s="18">
        <v>1310.72</v>
      </c>
      <c r="P618" s="1">
        <f t="shared" si="21"/>
        <v>15179.759999999997</v>
      </c>
    </row>
    <row r="619" spans="1:241" ht="15.75">
      <c r="A619" s="138">
        <f t="shared" si="20"/>
        <v>616</v>
      </c>
      <c r="B619" s="137" t="s">
        <v>635</v>
      </c>
      <c r="C619" s="139">
        <v>10183</v>
      </c>
      <c r="D619" s="140">
        <v>711.22</v>
      </c>
      <c r="E619" s="140">
        <v>711.22</v>
      </c>
      <c r="F619" s="140">
        <v>711.22</v>
      </c>
      <c r="G619" s="140">
        <v>711.22</v>
      </c>
      <c r="H619" s="140">
        <v>711.22</v>
      </c>
      <c r="I619" s="140">
        <v>711.22</v>
      </c>
      <c r="J619" s="140">
        <v>764.59</v>
      </c>
      <c r="K619" s="140">
        <v>764.59</v>
      </c>
      <c r="L619" s="140">
        <v>0</v>
      </c>
      <c r="M619" s="140">
        <v>0</v>
      </c>
      <c r="N619" s="140"/>
      <c r="O619" s="141">
        <v>0</v>
      </c>
      <c r="P619" s="142">
        <f t="shared" si="21"/>
        <v>5796.500000000001</v>
      </c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  <c r="CG619" s="143"/>
      <c r="CH619" s="143"/>
      <c r="CI619" s="143"/>
      <c r="CJ619" s="143"/>
      <c r="CK619" s="143"/>
      <c r="CL619" s="143"/>
      <c r="CM619" s="143"/>
      <c r="CN619" s="143"/>
      <c r="CO619" s="143"/>
      <c r="CP619" s="143"/>
      <c r="CQ619" s="143"/>
      <c r="CR619" s="143"/>
      <c r="CS619" s="143"/>
      <c r="CT619" s="143"/>
      <c r="CU619" s="143"/>
      <c r="CV619" s="143"/>
      <c r="CW619" s="143"/>
      <c r="CX619" s="143"/>
      <c r="CY619" s="143"/>
      <c r="CZ619" s="143"/>
      <c r="DA619" s="143"/>
      <c r="DB619" s="143"/>
      <c r="DC619" s="143"/>
      <c r="DD619" s="143"/>
      <c r="DE619" s="143"/>
      <c r="DF619" s="143"/>
      <c r="DG619" s="143"/>
      <c r="DH619" s="143"/>
      <c r="DI619" s="143"/>
      <c r="DJ619" s="143"/>
      <c r="DK619" s="143"/>
      <c r="DL619" s="143"/>
      <c r="DM619" s="143"/>
      <c r="DN619" s="143"/>
      <c r="DO619" s="143"/>
      <c r="DP619" s="143"/>
      <c r="DQ619" s="143"/>
      <c r="DR619" s="143"/>
      <c r="DS619" s="143"/>
      <c r="DT619" s="143"/>
      <c r="DU619" s="143"/>
      <c r="DV619" s="143"/>
      <c r="DW619" s="143"/>
      <c r="DX619" s="143"/>
      <c r="DY619" s="143"/>
      <c r="DZ619" s="143"/>
      <c r="EA619" s="143"/>
      <c r="EB619" s="143"/>
      <c r="EC619" s="143"/>
      <c r="ED619" s="143"/>
      <c r="EE619" s="143"/>
      <c r="EF619" s="143"/>
      <c r="EG619" s="143"/>
      <c r="EH619" s="143"/>
      <c r="EI619" s="143"/>
      <c r="EJ619" s="143"/>
      <c r="EK619" s="143"/>
      <c r="EL619" s="143"/>
      <c r="EM619" s="143"/>
      <c r="EN619" s="143"/>
      <c r="EO619" s="143"/>
      <c r="EP619" s="143"/>
      <c r="EQ619" s="143"/>
      <c r="ER619" s="143"/>
      <c r="ES619" s="143"/>
      <c r="ET619" s="143"/>
      <c r="EU619" s="143"/>
      <c r="EV619" s="143"/>
      <c r="EW619" s="143"/>
      <c r="EX619" s="143"/>
      <c r="EY619" s="143"/>
      <c r="EZ619" s="143"/>
      <c r="FA619" s="143"/>
      <c r="FB619" s="143"/>
      <c r="FC619" s="143"/>
      <c r="FD619" s="143"/>
      <c r="FE619" s="143"/>
      <c r="FF619" s="143"/>
      <c r="FG619" s="143"/>
      <c r="FH619" s="143"/>
      <c r="FI619" s="143"/>
      <c r="FJ619" s="143"/>
      <c r="FK619" s="143"/>
      <c r="FL619" s="143"/>
      <c r="FM619" s="143"/>
      <c r="FN619" s="143"/>
      <c r="FO619" s="143"/>
      <c r="FP619" s="143"/>
      <c r="FQ619" s="143"/>
      <c r="FR619" s="143"/>
      <c r="FS619" s="143"/>
      <c r="FT619" s="143"/>
      <c r="FU619" s="143"/>
      <c r="FV619" s="143"/>
      <c r="FW619" s="143"/>
      <c r="FX619" s="143"/>
      <c r="FY619" s="143"/>
      <c r="FZ619" s="143"/>
      <c r="GA619" s="143"/>
      <c r="GB619" s="143"/>
      <c r="GC619" s="143"/>
      <c r="GD619" s="143"/>
      <c r="GE619" s="143"/>
      <c r="GF619" s="143"/>
      <c r="GG619" s="143"/>
      <c r="GH619" s="143"/>
      <c r="GI619" s="143"/>
      <c r="GJ619" s="143"/>
      <c r="GK619" s="143"/>
      <c r="GL619" s="143"/>
      <c r="GM619" s="143"/>
      <c r="GN619" s="143"/>
      <c r="GO619" s="143"/>
      <c r="GP619" s="143"/>
      <c r="GQ619" s="143"/>
      <c r="GR619" s="143"/>
      <c r="GS619" s="143"/>
      <c r="GT619" s="143"/>
      <c r="GU619" s="143"/>
      <c r="GV619" s="143"/>
      <c r="GW619" s="143"/>
      <c r="GX619" s="143"/>
      <c r="GY619" s="143"/>
      <c r="GZ619" s="143"/>
      <c r="HA619" s="143"/>
      <c r="HB619" s="143"/>
      <c r="HC619" s="143"/>
      <c r="HD619" s="143"/>
      <c r="HE619" s="143"/>
      <c r="HF619" s="143"/>
      <c r="HG619" s="143"/>
      <c r="HH619" s="143"/>
      <c r="HI619" s="143"/>
      <c r="HJ619" s="143"/>
      <c r="HK619" s="143"/>
      <c r="HL619" s="143"/>
      <c r="HM619" s="143"/>
      <c r="HN619" s="143"/>
      <c r="HO619" s="143"/>
      <c r="HP619" s="143"/>
      <c r="HQ619" s="143"/>
      <c r="HR619" s="143"/>
      <c r="HS619" s="143"/>
      <c r="HT619" s="143"/>
      <c r="HU619" s="143"/>
      <c r="HV619" s="143"/>
      <c r="HW619" s="143"/>
      <c r="HX619" s="143"/>
      <c r="HY619" s="143"/>
      <c r="HZ619" s="143"/>
      <c r="IA619" s="143"/>
      <c r="IB619" s="143"/>
      <c r="IC619" s="143"/>
      <c r="ID619" s="143"/>
      <c r="IE619" s="143"/>
      <c r="IF619" s="143"/>
      <c r="IG619" s="143"/>
    </row>
    <row r="620" spans="1:241" ht="15.75">
      <c r="A620" s="138">
        <f t="shared" si="20"/>
        <v>617</v>
      </c>
      <c r="B620" s="137" t="s">
        <v>636</v>
      </c>
      <c r="C620" s="139">
        <v>10184</v>
      </c>
      <c r="D620" s="140">
        <v>711.23</v>
      </c>
      <c r="E620" s="140">
        <v>711.23</v>
      </c>
      <c r="F620" s="140">
        <v>609.62</v>
      </c>
      <c r="G620" s="140">
        <v>609.62</v>
      </c>
      <c r="H620" s="140">
        <v>609.62</v>
      </c>
      <c r="I620" s="140">
        <v>609.62</v>
      </c>
      <c r="J620" s="140">
        <v>655.36</v>
      </c>
      <c r="K620" s="140">
        <v>655.36</v>
      </c>
      <c r="L620" s="140">
        <v>0</v>
      </c>
      <c r="M620" s="140">
        <v>0</v>
      </c>
      <c r="N620" s="140"/>
      <c r="O620" s="141">
        <v>0</v>
      </c>
      <c r="P620" s="142">
        <f t="shared" si="21"/>
        <v>5171.659999999999</v>
      </c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  <c r="CG620" s="143"/>
      <c r="CH620" s="143"/>
      <c r="CI620" s="143"/>
      <c r="CJ620" s="143"/>
      <c r="CK620" s="143"/>
      <c r="CL620" s="143"/>
      <c r="CM620" s="143"/>
      <c r="CN620" s="143"/>
      <c r="CO620" s="143"/>
      <c r="CP620" s="143"/>
      <c r="CQ620" s="143"/>
      <c r="CR620" s="143"/>
      <c r="CS620" s="143"/>
      <c r="CT620" s="143"/>
      <c r="CU620" s="143"/>
      <c r="CV620" s="143"/>
      <c r="CW620" s="143"/>
      <c r="CX620" s="143"/>
      <c r="CY620" s="143"/>
      <c r="CZ620" s="143"/>
      <c r="DA620" s="143"/>
      <c r="DB620" s="143"/>
      <c r="DC620" s="143"/>
      <c r="DD620" s="143"/>
      <c r="DE620" s="143"/>
      <c r="DF620" s="143"/>
      <c r="DG620" s="143"/>
      <c r="DH620" s="143"/>
      <c r="DI620" s="143"/>
      <c r="DJ620" s="143"/>
      <c r="DK620" s="143"/>
      <c r="DL620" s="143"/>
      <c r="DM620" s="143"/>
      <c r="DN620" s="143"/>
      <c r="DO620" s="143"/>
      <c r="DP620" s="143"/>
      <c r="DQ620" s="143"/>
      <c r="DR620" s="143"/>
      <c r="DS620" s="143"/>
      <c r="DT620" s="143"/>
      <c r="DU620" s="143"/>
      <c r="DV620" s="143"/>
      <c r="DW620" s="143"/>
      <c r="DX620" s="143"/>
      <c r="DY620" s="143"/>
      <c r="DZ620" s="143"/>
      <c r="EA620" s="143"/>
      <c r="EB620" s="143"/>
      <c r="EC620" s="143"/>
      <c r="ED620" s="143"/>
      <c r="EE620" s="143"/>
      <c r="EF620" s="143"/>
      <c r="EG620" s="143"/>
      <c r="EH620" s="143"/>
      <c r="EI620" s="143"/>
      <c r="EJ620" s="143"/>
      <c r="EK620" s="143"/>
      <c r="EL620" s="143"/>
      <c r="EM620" s="143"/>
      <c r="EN620" s="143"/>
      <c r="EO620" s="143"/>
      <c r="EP620" s="143"/>
      <c r="EQ620" s="143"/>
      <c r="ER620" s="143"/>
      <c r="ES620" s="143"/>
      <c r="ET620" s="143"/>
      <c r="EU620" s="143"/>
      <c r="EV620" s="143"/>
      <c r="EW620" s="143"/>
      <c r="EX620" s="143"/>
      <c r="EY620" s="143"/>
      <c r="EZ620" s="143"/>
      <c r="FA620" s="143"/>
      <c r="FB620" s="143"/>
      <c r="FC620" s="143"/>
      <c r="FD620" s="143"/>
      <c r="FE620" s="143"/>
      <c r="FF620" s="143"/>
      <c r="FG620" s="143"/>
      <c r="FH620" s="143"/>
      <c r="FI620" s="143"/>
      <c r="FJ620" s="143"/>
      <c r="FK620" s="143"/>
      <c r="FL620" s="143"/>
      <c r="FM620" s="143"/>
      <c r="FN620" s="143"/>
      <c r="FO620" s="143"/>
      <c r="FP620" s="143"/>
      <c r="FQ620" s="143"/>
      <c r="FR620" s="143"/>
      <c r="FS620" s="143"/>
      <c r="FT620" s="143"/>
      <c r="FU620" s="143"/>
      <c r="FV620" s="143"/>
      <c r="FW620" s="143"/>
      <c r="FX620" s="143"/>
      <c r="FY620" s="143"/>
      <c r="FZ620" s="143"/>
      <c r="GA620" s="143"/>
      <c r="GB620" s="143"/>
      <c r="GC620" s="143"/>
      <c r="GD620" s="143"/>
      <c r="GE620" s="143"/>
      <c r="GF620" s="143"/>
      <c r="GG620" s="143"/>
      <c r="GH620" s="143"/>
      <c r="GI620" s="143"/>
      <c r="GJ620" s="143"/>
      <c r="GK620" s="143"/>
      <c r="GL620" s="143"/>
      <c r="GM620" s="143"/>
      <c r="GN620" s="143"/>
      <c r="GO620" s="143"/>
      <c r="GP620" s="143"/>
      <c r="GQ620" s="143"/>
      <c r="GR620" s="143"/>
      <c r="GS620" s="143"/>
      <c r="GT620" s="143"/>
      <c r="GU620" s="143"/>
      <c r="GV620" s="143"/>
      <c r="GW620" s="143"/>
      <c r="GX620" s="143"/>
      <c r="GY620" s="143"/>
      <c r="GZ620" s="143"/>
      <c r="HA620" s="143"/>
      <c r="HB620" s="143"/>
      <c r="HC620" s="143"/>
      <c r="HD620" s="143"/>
      <c r="HE620" s="143"/>
      <c r="HF620" s="143"/>
      <c r="HG620" s="143"/>
      <c r="HH620" s="143"/>
      <c r="HI620" s="143"/>
      <c r="HJ620" s="143"/>
      <c r="HK620" s="143"/>
      <c r="HL620" s="143"/>
      <c r="HM620" s="143"/>
      <c r="HN620" s="143"/>
      <c r="HO620" s="143"/>
      <c r="HP620" s="143"/>
      <c r="HQ620" s="143"/>
      <c r="HR620" s="143"/>
      <c r="HS620" s="143"/>
      <c r="HT620" s="143"/>
      <c r="HU620" s="143"/>
      <c r="HV620" s="143"/>
      <c r="HW620" s="143"/>
      <c r="HX620" s="143"/>
      <c r="HY620" s="143"/>
      <c r="HZ620" s="143"/>
      <c r="IA620" s="143"/>
      <c r="IB620" s="143"/>
      <c r="IC620" s="143"/>
      <c r="ID620" s="143"/>
      <c r="IE620" s="143"/>
      <c r="IF620" s="143"/>
      <c r="IG620" s="143"/>
    </row>
    <row r="621" spans="1:241" ht="15.75">
      <c r="A621" s="138">
        <f t="shared" si="20"/>
        <v>618</v>
      </c>
      <c r="B621" s="137" t="s">
        <v>637</v>
      </c>
      <c r="C621" s="139">
        <v>10185</v>
      </c>
      <c r="D621" s="140">
        <v>773.93</v>
      </c>
      <c r="E621" s="140">
        <v>605.98</v>
      </c>
      <c r="F621" s="140">
        <v>675.96</v>
      </c>
      <c r="G621" s="140">
        <v>720.74</v>
      </c>
      <c r="H621" s="140">
        <v>463.24</v>
      </c>
      <c r="I621" s="140">
        <v>1067.82</v>
      </c>
      <c r="J621" s="140">
        <v>847.03</v>
      </c>
      <c r="K621" s="140">
        <v>793.47</v>
      </c>
      <c r="L621" s="140">
        <v>27.68</v>
      </c>
      <c r="M621" s="140">
        <v>0</v>
      </c>
      <c r="N621" s="140"/>
      <c r="O621" s="141">
        <v>0</v>
      </c>
      <c r="P621" s="142">
        <f t="shared" si="21"/>
        <v>5975.849999999999</v>
      </c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  <c r="CG621" s="143"/>
      <c r="CH621" s="143"/>
      <c r="CI621" s="143"/>
      <c r="CJ621" s="143"/>
      <c r="CK621" s="143"/>
      <c r="CL621" s="143"/>
      <c r="CM621" s="143"/>
      <c r="CN621" s="143"/>
      <c r="CO621" s="143"/>
      <c r="CP621" s="143"/>
      <c r="CQ621" s="143"/>
      <c r="CR621" s="143"/>
      <c r="CS621" s="143"/>
      <c r="CT621" s="143"/>
      <c r="CU621" s="143"/>
      <c r="CV621" s="143"/>
      <c r="CW621" s="143"/>
      <c r="CX621" s="143"/>
      <c r="CY621" s="143"/>
      <c r="CZ621" s="143"/>
      <c r="DA621" s="143"/>
      <c r="DB621" s="143"/>
      <c r="DC621" s="143"/>
      <c r="DD621" s="143"/>
      <c r="DE621" s="143"/>
      <c r="DF621" s="143"/>
      <c r="DG621" s="143"/>
      <c r="DH621" s="143"/>
      <c r="DI621" s="143"/>
      <c r="DJ621" s="143"/>
      <c r="DK621" s="143"/>
      <c r="DL621" s="143"/>
      <c r="DM621" s="143"/>
      <c r="DN621" s="143"/>
      <c r="DO621" s="143"/>
      <c r="DP621" s="143"/>
      <c r="DQ621" s="143"/>
      <c r="DR621" s="143"/>
      <c r="DS621" s="143"/>
      <c r="DT621" s="143"/>
      <c r="DU621" s="143"/>
      <c r="DV621" s="143"/>
      <c r="DW621" s="143"/>
      <c r="DX621" s="143"/>
      <c r="DY621" s="143"/>
      <c r="DZ621" s="143"/>
      <c r="EA621" s="143"/>
      <c r="EB621" s="143"/>
      <c r="EC621" s="143"/>
      <c r="ED621" s="143"/>
      <c r="EE621" s="143"/>
      <c r="EF621" s="143"/>
      <c r="EG621" s="143"/>
      <c r="EH621" s="143"/>
      <c r="EI621" s="143"/>
      <c r="EJ621" s="143"/>
      <c r="EK621" s="143"/>
      <c r="EL621" s="143"/>
      <c r="EM621" s="143"/>
      <c r="EN621" s="143"/>
      <c r="EO621" s="143"/>
      <c r="EP621" s="143"/>
      <c r="EQ621" s="143"/>
      <c r="ER621" s="143"/>
      <c r="ES621" s="143"/>
      <c r="ET621" s="143"/>
      <c r="EU621" s="143"/>
      <c r="EV621" s="143"/>
      <c r="EW621" s="143"/>
      <c r="EX621" s="143"/>
      <c r="EY621" s="143"/>
      <c r="EZ621" s="143"/>
      <c r="FA621" s="143"/>
      <c r="FB621" s="143"/>
      <c r="FC621" s="143"/>
      <c r="FD621" s="143"/>
      <c r="FE621" s="143"/>
      <c r="FF621" s="143"/>
      <c r="FG621" s="143"/>
      <c r="FH621" s="143"/>
      <c r="FI621" s="143"/>
      <c r="FJ621" s="143"/>
      <c r="FK621" s="143"/>
      <c r="FL621" s="143"/>
      <c r="FM621" s="143"/>
      <c r="FN621" s="143"/>
      <c r="FO621" s="143"/>
      <c r="FP621" s="143"/>
      <c r="FQ621" s="143"/>
      <c r="FR621" s="143"/>
      <c r="FS621" s="143"/>
      <c r="FT621" s="143"/>
      <c r="FU621" s="143"/>
      <c r="FV621" s="143"/>
      <c r="FW621" s="143"/>
      <c r="FX621" s="143"/>
      <c r="FY621" s="143"/>
      <c r="FZ621" s="143"/>
      <c r="GA621" s="143"/>
      <c r="GB621" s="143"/>
      <c r="GC621" s="143"/>
      <c r="GD621" s="143"/>
      <c r="GE621" s="143"/>
      <c r="GF621" s="143"/>
      <c r="GG621" s="143"/>
      <c r="GH621" s="143"/>
      <c r="GI621" s="143"/>
      <c r="GJ621" s="143"/>
      <c r="GK621" s="143"/>
      <c r="GL621" s="143"/>
      <c r="GM621" s="143"/>
      <c r="GN621" s="143"/>
      <c r="GO621" s="143"/>
      <c r="GP621" s="143"/>
      <c r="GQ621" s="143"/>
      <c r="GR621" s="143"/>
      <c r="GS621" s="143"/>
      <c r="GT621" s="143"/>
      <c r="GU621" s="143"/>
      <c r="GV621" s="143"/>
      <c r="GW621" s="143"/>
      <c r="GX621" s="143"/>
      <c r="GY621" s="143"/>
      <c r="GZ621" s="143"/>
      <c r="HA621" s="143"/>
      <c r="HB621" s="143"/>
      <c r="HC621" s="143"/>
      <c r="HD621" s="143"/>
      <c r="HE621" s="143"/>
      <c r="HF621" s="143"/>
      <c r="HG621" s="143"/>
      <c r="HH621" s="143"/>
      <c r="HI621" s="143"/>
      <c r="HJ621" s="143"/>
      <c r="HK621" s="143"/>
      <c r="HL621" s="143"/>
      <c r="HM621" s="143"/>
      <c r="HN621" s="143"/>
      <c r="HO621" s="143"/>
      <c r="HP621" s="143"/>
      <c r="HQ621" s="143"/>
      <c r="HR621" s="143"/>
      <c r="HS621" s="143"/>
      <c r="HT621" s="143"/>
      <c r="HU621" s="143"/>
      <c r="HV621" s="143"/>
      <c r="HW621" s="143"/>
      <c r="HX621" s="143"/>
      <c r="HY621" s="143"/>
      <c r="HZ621" s="143"/>
      <c r="IA621" s="143"/>
      <c r="IB621" s="143"/>
      <c r="IC621" s="143"/>
      <c r="ID621" s="143"/>
      <c r="IE621" s="143"/>
      <c r="IF621" s="143"/>
      <c r="IG621" s="143"/>
    </row>
    <row r="622" spans="1:241" ht="15.75">
      <c r="A622" s="138">
        <f t="shared" si="20"/>
        <v>619</v>
      </c>
      <c r="B622" s="137" t="s">
        <v>638</v>
      </c>
      <c r="C622" s="139">
        <v>10186</v>
      </c>
      <c r="D622" s="140">
        <v>711.22</v>
      </c>
      <c r="E622" s="140">
        <v>711.22</v>
      </c>
      <c r="F622" s="140">
        <v>711.22</v>
      </c>
      <c r="G622" s="140">
        <v>711.22</v>
      </c>
      <c r="H622" s="140">
        <v>711.22</v>
      </c>
      <c r="I622" s="140">
        <v>711.22</v>
      </c>
      <c r="J622" s="140">
        <v>764.59</v>
      </c>
      <c r="K622" s="140">
        <v>764.59</v>
      </c>
      <c r="L622" s="140">
        <v>0</v>
      </c>
      <c r="M622" s="140">
        <v>0</v>
      </c>
      <c r="N622" s="140"/>
      <c r="O622" s="141">
        <v>0</v>
      </c>
      <c r="P622" s="142">
        <f t="shared" si="21"/>
        <v>5796.500000000001</v>
      </c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  <c r="CG622" s="143"/>
      <c r="CH622" s="143"/>
      <c r="CI622" s="143"/>
      <c r="CJ622" s="143"/>
      <c r="CK622" s="143"/>
      <c r="CL622" s="143"/>
      <c r="CM622" s="143"/>
      <c r="CN622" s="143"/>
      <c r="CO622" s="143"/>
      <c r="CP622" s="143"/>
      <c r="CQ622" s="143"/>
      <c r="CR622" s="143"/>
      <c r="CS622" s="143"/>
      <c r="CT622" s="143"/>
      <c r="CU622" s="143"/>
      <c r="CV622" s="143"/>
      <c r="CW622" s="143"/>
      <c r="CX622" s="143"/>
      <c r="CY622" s="143"/>
      <c r="CZ622" s="143"/>
      <c r="DA622" s="143"/>
      <c r="DB622" s="143"/>
      <c r="DC622" s="143"/>
      <c r="DD622" s="143"/>
      <c r="DE622" s="143"/>
      <c r="DF622" s="143"/>
      <c r="DG622" s="143"/>
      <c r="DH622" s="143"/>
      <c r="DI622" s="143"/>
      <c r="DJ622" s="143"/>
      <c r="DK622" s="143"/>
      <c r="DL622" s="143"/>
      <c r="DM622" s="143"/>
      <c r="DN622" s="143"/>
      <c r="DO622" s="143"/>
      <c r="DP622" s="143"/>
      <c r="DQ622" s="143"/>
      <c r="DR622" s="143"/>
      <c r="DS622" s="143"/>
      <c r="DT622" s="143"/>
      <c r="DU622" s="143"/>
      <c r="DV622" s="143"/>
      <c r="DW622" s="143"/>
      <c r="DX622" s="143"/>
      <c r="DY622" s="143"/>
      <c r="DZ622" s="143"/>
      <c r="EA622" s="143"/>
      <c r="EB622" s="143"/>
      <c r="EC622" s="143"/>
      <c r="ED622" s="143"/>
      <c r="EE622" s="143"/>
      <c r="EF622" s="143"/>
      <c r="EG622" s="143"/>
      <c r="EH622" s="143"/>
      <c r="EI622" s="143"/>
      <c r="EJ622" s="143"/>
      <c r="EK622" s="143"/>
      <c r="EL622" s="143"/>
      <c r="EM622" s="143"/>
      <c r="EN622" s="143"/>
      <c r="EO622" s="143"/>
      <c r="EP622" s="143"/>
      <c r="EQ622" s="143"/>
      <c r="ER622" s="143"/>
      <c r="ES622" s="143"/>
      <c r="ET622" s="143"/>
      <c r="EU622" s="143"/>
      <c r="EV622" s="143"/>
      <c r="EW622" s="143"/>
      <c r="EX622" s="143"/>
      <c r="EY622" s="143"/>
      <c r="EZ622" s="143"/>
      <c r="FA622" s="143"/>
      <c r="FB622" s="143"/>
      <c r="FC622" s="143"/>
      <c r="FD622" s="143"/>
      <c r="FE622" s="143"/>
      <c r="FF622" s="143"/>
      <c r="FG622" s="143"/>
      <c r="FH622" s="143"/>
      <c r="FI622" s="143"/>
      <c r="FJ622" s="143"/>
      <c r="FK622" s="143"/>
      <c r="FL622" s="143"/>
      <c r="FM622" s="143"/>
      <c r="FN622" s="143"/>
      <c r="FO622" s="143"/>
      <c r="FP622" s="143"/>
      <c r="FQ622" s="143"/>
      <c r="FR622" s="143"/>
      <c r="FS622" s="143"/>
      <c r="FT622" s="143"/>
      <c r="FU622" s="143"/>
      <c r="FV622" s="143"/>
      <c r="FW622" s="143"/>
      <c r="FX622" s="143"/>
      <c r="FY622" s="143"/>
      <c r="FZ622" s="143"/>
      <c r="GA622" s="143"/>
      <c r="GB622" s="143"/>
      <c r="GC622" s="143"/>
      <c r="GD622" s="143"/>
      <c r="GE622" s="143"/>
      <c r="GF622" s="143"/>
      <c r="GG622" s="143"/>
      <c r="GH622" s="143"/>
      <c r="GI622" s="143"/>
      <c r="GJ622" s="143"/>
      <c r="GK622" s="143"/>
      <c r="GL622" s="143"/>
      <c r="GM622" s="143"/>
      <c r="GN622" s="143"/>
      <c r="GO622" s="143"/>
      <c r="GP622" s="143"/>
      <c r="GQ622" s="143"/>
      <c r="GR622" s="143"/>
      <c r="GS622" s="143"/>
      <c r="GT622" s="143"/>
      <c r="GU622" s="143"/>
      <c r="GV622" s="143"/>
      <c r="GW622" s="143"/>
      <c r="GX622" s="143"/>
      <c r="GY622" s="143"/>
      <c r="GZ622" s="143"/>
      <c r="HA622" s="143"/>
      <c r="HB622" s="143"/>
      <c r="HC622" s="143"/>
      <c r="HD622" s="143"/>
      <c r="HE622" s="143"/>
      <c r="HF622" s="143"/>
      <c r="HG622" s="143"/>
      <c r="HH622" s="143"/>
      <c r="HI622" s="143"/>
      <c r="HJ622" s="143"/>
      <c r="HK622" s="143"/>
      <c r="HL622" s="143"/>
      <c r="HM622" s="143"/>
      <c r="HN622" s="143"/>
      <c r="HO622" s="143"/>
      <c r="HP622" s="143"/>
      <c r="HQ622" s="143"/>
      <c r="HR622" s="143"/>
      <c r="HS622" s="143"/>
      <c r="HT622" s="143"/>
      <c r="HU622" s="143"/>
      <c r="HV622" s="143"/>
      <c r="HW622" s="143"/>
      <c r="HX622" s="143"/>
      <c r="HY622" s="143"/>
      <c r="HZ622" s="143"/>
      <c r="IA622" s="143"/>
      <c r="IB622" s="143"/>
      <c r="IC622" s="143"/>
      <c r="ID622" s="143"/>
      <c r="IE622" s="143"/>
      <c r="IF622" s="143"/>
      <c r="IG622" s="143"/>
    </row>
    <row r="623" spans="1:241" ht="15.75">
      <c r="A623" s="138">
        <f t="shared" si="20"/>
        <v>620</v>
      </c>
      <c r="B623" s="137" t="s">
        <v>639</v>
      </c>
      <c r="C623" s="139">
        <v>10187</v>
      </c>
      <c r="D623" s="140">
        <v>609.63</v>
      </c>
      <c r="E623" s="140">
        <v>609.63</v>
      </c>
      <c r="F623" s="140">
        <v>609.63</v>
      </c>
      <c r="G623" s="140">
        <v>609.63</v>
      </c>
      <c r="H623" s="140">
        <v>609.63</v>
      </c>
      <c r="I623" s="140">
        <v>609.63</v>
      </c>
      <c r="J623" s="140">
        <v>655.35</v>
      </c>
      <c r="K623" s="140">
        <v>655.35</v>
      </c>
      <c r="L623" s="140">
        <v>0</v>
      </c>
      <c r="M623" s="140">
        <v>0</v>
      </c>
      <c r="N623" s="140"/>
      <c r="O623" s="141">
        <v>0</v>
      </c>
      <c r="P623" s="142">
        <f t="shared" si="21"/>
        <v>4968.4800000000005</v>
      </c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  <c r="CG623" s="143"/>
      <c r="CH623" s="143"/>
      <c r="CI623" s="143"/>
      <c r="CJ623" s="143"/>
      <c r="CK623" s="143"/>
      <c r="CL623" s="143"/>
      <c r="CM623" s="143"/>
      <c r="CN623" s="143"/>
      <c r="CO623" s="143"/>
      <c r="CP623" s="143"/>
      <c r="CQ623" s="143"/>
      <c r="CR623" s="143"/>
      <c r="CS623" s="143"/>
      <c r="CT623" s="143"/>
      <c r="CU623" s="143"/>
      <c r="CV623" s="143"/>
      <c r="CW623" s="143"/>
      <c r="CX623" s="143"/>
      <c r="CY623" s="143"/>
      <c r="CZ623" s="143"/>
      <c r="DA623" s="143"/>
      <c r="DB623" s="143"/>
      <c r="DC623" s="143"/>
      <c r="DD623" s="143"/>
      <c r="DE623" s="143"/>
      <c r="DF623" s="143"/>
      <c r="DG623" s="143"/>
      <c r="DH623" s="143"/>
      <c r="DI623" s="143"/>
      <c r="DJ623" s="143"/>
      <c r="DK623" s="143"/>
      <c r="DL623" s="143"/>
      <c r="DM623" s="143"/>
      <c r="DN623" s="143"/>
      <c r="DO623" s="143"/>
      <c r="DP623" s="143"/>
      <c r="DQ623" s="143"/>
      <c r="DR623" s="143"/>
      <c r="DS623" s="143"/>
      <c r="DT623" s="143"/>
      <c r="DU623" s="143"/>
      <c r="DV623" s="143"/>
      <c r="DW623" s="143"/>
      <c r="DX623" s="143"/>
      <c r="DY623" s="143"/>
      <c r="DZ623" s="143"/>
      <c r="EA623" s="143"/>
      <c r="EB623" s="143"/>
      <c r="EC623" s="143"/>
      <c r="ED623" s="143"/>
      <c r="EE623" s="143"/>
      <c r="EF623" s="143"/>
      <c r="EG623" s="143"/>
      <c r="EH623" s="143"/>
      <c r="EI623" s="143"/>
      <c r="EJ623" s="143"/>
      <c r="EK623" s="143"/>
      <c r="EL623" s="143"/>
      <c r="EM623" s="143"/>
      <c r="EN623" s="143"/>
      <c r="EO623" s="143"/>
      <c r="EP623" s="143"/>
      <c r="EQ623" s="143"/>
      <c r="ER623" s="143"/>
      <c r="ES623" s="143"/>
      <c r="ET623" s="143"/>
      <c r="EU623" s="143"/>
      <c r="EV623" s="143"/>
      <c r="EW623" s="143"/>
      <c r="EX623" s="143"/>
      <c r="EY623" s="143"/>
      <c r="EZ623" s="143"/>
      <c r="FA623" s="143"/>
      <c r="FB623" s="143"/>
      <c r="FC623" s="143"/>
      <c r="FD623" s="143"/>
      <c r="FE623" s="143"/>
      <c r="FF623" s="143"/>
      <c r="FG623" s="143"/>
      <c r="FH623" s="143"/>
      <c r="FI623" s="143"/>
      <c r="FJ623" s="143"/>
      <c r="FK623" s="143"/>
      <c r="FL623" s="143"/>
      <c r="FM623" s="143"/>
      <c r="FN623" s="143"/>
      <c r="FO623" s="143"/>
      <c r="FP623" s="143"/>
      <c r="FQ623" s="143"/>
      <c r="FR623" s="143"/>
      <c r="FS623" s="143"/>
      <c r="FT623" s="143"/>
      <c r="FU623" s="143"/>
      <c r="FV623" s="143"/>
      <c r="FW623" s="143"/>
      <c r="FX623" s="143"/>
      <c r="FY623" s="143"/>
      <c r="FZ623" s="143"/>
      <c r="GA623" s="143"/>
      <c r="GB623" s="143"/>
      <c r="GC623" s="143"/>
      <c r="GD623" s="143"/>
      <c r="GE623" s="143"/>
      <c r="GF623" s="143"/>
      <c r="GG623" s="143"/>
      <c r="GH623" s="143"/>
      <c r="GI623" s="143"/>
      <c r="GJ623" s="143"/>
      <c r="GK623" s="143"/>
      <c r="GL623" s="143"/>
      <c r="GM623" s="143"/>
      <c r="GN623" s="143"/>
      <c r="GO623" s="143"/>
      <c r="GP623" s="143"/>
      <c r="GQ623" s="143"/>
      <c r="GR623" s="143"/>
      <c r="GS623" s="143"/>
      <c r="GT623" s="143"/>
      <c r="GU623" s="143"/>
      <c r="GV623" s="143"/>
      <c r="GW623" s="143"/>
      <c r="GX623" s="143"/>
      <c r="GY623" s="143"/>
      <c r="GZ623" s="143"/>
      <c r="HA623" s="143"/>
      <c r="HB623" s="143"/>
      <c r="HC623" s="143"/>
      <c r="HD623" s="143"/>
      <c r="HE623" s="143"/>
      <c r="HF623" s="143"/>
      <c r="HG623" s="143"/>
      <c r="HH623" s="143"/>
      <c r="HI623" s="143"/>
      <c r="HJ623" s="143"/>
      <c r="HK623" s="143"/>
      <c r="HL623" s="143"/>
      <c r="HM623" s="143"/>
      <c r="HN623" s="143"/>
      <c r="HO623" s="143"/>
      <c r="HP623" s="143"/>
      <c r="HQ623" s="143"/>
      <c r="HR623" s="143"/>
      <c r="HS623" s="143"/>
      <c r="HT623" s="143"/>
      <c r="HU623" s="143"/>
      <c r="HV623" s="143"/>
      <c r="HW623" s="143"/>
      <c r="HX623" s="143"/>
      <c r="HY623" s="143"/>
      <c r="HZ623" s="143"/>
      <c r="IA623" s="143"/>
      <c r="IB623" s="143"/>
      <c r="IC623" s="143"/>
      <c r="ID623" s="143"/>
      <c r="IE623" s="143"/>
      <c r="IF623" s="143"/>
      <c r="IG623" s="143"/>
    </row>
    <row r="624" spans="1:241" ht="15.75">
      <c r="A624" s="138">
        <f t="shared" si="20"/>
        <v>621</v>
      </c>
      <c r="B624" s="137" t="s">
        <v>640</v>
      </c>
      <c r="C624" s="139">
        <v>10188</v>
      </c>
      <c r="D624" s="140">
        <v>1117.64</v>
      </c>
      <c r="E624" s="140">
        <v>1117.64</v>
      </c>
      <c r="F624" s="140">
        <v>1117.64</v>
      </c>
      <c r="G624" s="140">
        <v>1117.64</v>
      </c>
      <c r="H624" s="140">
        <v>1117.64</v>
      </c>
      <c r="I624" s="140">
        <v>1117.64</v>
      </c>
      <c r="J624" s="140">
        <v>1201.49</v>
      </c>
      <c r="K624" s="140">
        <v>1201.49</v>
      </c>
      <c r="L624" s="140">
        <v>0</v>
      </c>
      <c r="M624" s="140">
        <v>0</v>
      </c>
      <c r="N624" s="140"/>
      <c r="O624" s="141">
        <v>0</v>
      </c>
      <c r="P624" s="142">
        <f t="shared" si="21"/>
        <v>9108.820000000002</v>
      </c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  <c r="CG624" s="143"/>
      <c r="CH624" s="143"/>
      <c r="CI624" s="143"/>
      <c r="CJ624" s="143"/>
      <c r="CK624" s="143"/>
      <c r="CL624" s="143"/>
      <c r="CM624" s="143"/>
      <c r="CN624" s="143"/>
      <c r="CO624" s="143"/>
      <c r="CP624" s="143"/>
      <c r="CQ624" s="143"/>
      <c r="CR624" s="143"/>
      <c r="CS624" s="143"/>
      <c r="CT624" s="143"/>
      <c r="CU624" s="143"/>
      <c r="CV624" s="143"/>
      <c r="CW624" s="143"/>
      <c r="CX624" s="143"/>
      <c r="CY624" s="143"/>
      <c r="CZ624" s="143"/>
      <c r="DA624" s="143"/>
      <c r="DB624" s="143"/>
      <c r="DC624" s="143"/>
      <c r="DD624" s="143"/>
      <c r="DE624" s="143"/>
      <c r="DF624" s="143"/>
      <c r="DG624" s="143"/>
      <c r="DH624" s="143"/>
      <c r="DI624" s="143"/>
      <c r="DJ624" s="143"/>
      <c r="DK624" s="143"/>
      <c r="DL624" s="143"/>
      <c r="DM624" s="143"/>
      <c r="DN624" s="143"/>
      <c r="DO624" s="143"/>
      <c r="DP624" s="143"/>
      <c r="DQ624" s="143"/>
      <c r="DR624" s="143"/>
      <c r="DS624" s="143"/>
      <c r="DT624" s="143"/>
      <c r="DU624" s="143"/>
      <c r="DV624" s="143"/>
      <c r="DW624" s="143"/>
      <c r="DX624" s="143"/>
      <c r="DY624" s="143"/>
      <c r="DZ624" s="143"/>
      <c r="EA624" s="143"/>
      <c r="EB624" s="143"/>
      <c r="EC624" s="143"/>
      <c r="ED624" s="143"/>
      <c r="EE624" s="143"/>
      <c r="EF624" s="143"/>
      <c r="EG624" s="143"/>
      <c r="EH624" s="143"/>
      <c r="EI624" s="143"/>
      <c r="EJ624" s="143"/>
      <c r="EK624" s="143"/>
      <c r="EL624" s="143"/>
      <c r="EM624" s="143"/>
      <c r="EN624" s="143"/>
      <c r="EO624" s="143"/>
      <c r="EP624" s="143"/>
      <c r="EQ624" s="143"/>
      <c r="ER624" s="143"/>
      <c r="ES624" s="143"/>
      <c r="ET624" s="143"/>
      <c r="EU624" s="143"/>
      <c r="EV624" s="143"/>
      <c r="EW624" s="143"/>
      <c r="EX624" s="143"/>
      <c r="EY624" s="143"/>
      <c r="EZ624" s="143"/>
      <c r="FA624" s="143"/>
      <c r="FB624" s="143"/>
      <c r="FC624" s="143"/>
      <c r="FD624" s="143"/>
      <c r="FE624" s="143"/>
      <c r="FF624" s="143"/>
      <c r="FG624" s="143"/>
      <c r="FH624" s="143"/>
      <c r="FI624" s="143"/>
      <c r="FJ624" s="143"/>
      <c r="FK624" s="143"/>
      <c r="FL624" s="143"/>
      <c r="FM624" s="143"/>
      <c r="FN624" s="143"/>
      <c r="FO624" s="143"/>
      <c r="FP624" s="143"/>
      <c r="FQ624" s="143"/>
      <c r="FR624" s="143"/>
      <c r="FS624" s="143"/>
      <c r="FT624" s="143"/>
      <c r="FU624" s="143"/>
      <c r="FV624" s="143"/>
      <c r="FW624" s="143"/>
      <c r="FX624" s="143"/>
      <c r="FY624" s="143"/>
      <c r="FZ624" s="143"/>
      <c r="GA624" s="143"/>
      <c r="GB624" s="143"/>
      <c r="GC624" s="143"/>
      <c r="GD624" s="143"/>
      <c r="GE624" s="143"/>
      <c r="GF624" s="143"/>
      <c r="GG624" s="143"/>
      <c r="GH624" s="143"/>
      <c r="GI624" s="143"/>
      <c r="GJ624" s="143"/>
      <c r="GK624" s="143"/>
      <c r="GL624" s="143"/>
      <c r="GM624" s="143"/>
      <c r="GN624" s="143"/>
      <c r="GO624" s="143"/>
      <c r="GP624" s="143"/>
      <c r="GQ624" s="143"/>
      <c r="GR624" s="143"/>
      <c r="GS624" s="143"/>
      <c r="GT624" s="143"/>
      <c r="GU624" s="143"/>
      <c r="GV624" s="143"/>
      <c r="GW624" s="143"/>
      <c r="GX624" s="143"/>
      <c r="GY624" s="143"/>
      <c r="GZ624" s="143"/>
      <c r="HA624" s="143"/>
      <c r="HB624" s="143"/>
      <c r="HC624" s="143"/>
      <c r="HD624" s="143"/>
      <c r="HE624" s="143"/>
      <c r="HF624" s="143"/>
      <c r="HG624" s="143"/>
      <c r="HH624" s="143"/>
      <c r="HI624" s="143"/>
      <c r="HJ624" s="143"/>
      <c r="HK624" s="143"/>
      <c r="HL624" s="143"/>
      <c r="HM624" s="143"/>
      <c r="HN624" s="143"/>
      <c r="HO624" s="143"/>
      <c r="HP624" s="143"/>
      <c r="HQ624" s="143"/>
      <c r="HR624" s="143"/>
      <c r="HS624" s="143"/>
      <c r="HT624" s="143"/>
      <c r="HU624" s="143"/>
      <c r="HV624" s="143"/>
      <c r="HW624" s="143"/>
      <c r="HX624" s="143"/>
      <c r="HY624" s="143"/>
      <c r="HZ624" s="143"/>
      <c r="IA624" s="143"/>
      <c r="IB624" s="143"/>
      <c r="IC624" s="143"/>
      <c r="ID624" s="143"/>
      <c r="IE624" s="143"/>
      <c r="IF624" s="143"/>
      <c r="IG624" s="143"/>
    </row>
    <row r="625" spans="1:241" ht="15.75">
      <c r="A625" s="138">
        <f t="shared" si="20"/>
        <v>622</v>
      </c>
      <c r="B625" s="137" t="s">
        <v>641</v>
      </c>
      <c r="C625" s="139">
        <v>10189</v>
      </c>
      <c r="D625" s="140">
        <v>609.62</v>
      </c>
      <c r="E625" s="140">
        <v>609.62</v>
      </c>
      <c r="F625" s="140">
        <v>609.62</v>
      </c>
      <c r="G625" s="140">
        <v>609.62</v>
      </c>
      <c r="H625" s="140">
        <v>609.62</v>
      </c>
      <c r="I625" s="140">
        <v>609.62</v>
      </c>
      <c r="J625" s="140">
        <v>655.36</v>
      </c>
      <c r="K625" s="140">
        <v>655.36</v>
      </c>
      <c r="L625" s="140">
        <v>0</v>
      </c>
      <c r="M625" s="140">
        <v>0</v>
      </c>
      <c r="N625" s="140"/>
      <c r="O625" s="141">
        <v>0</v>
      </c>
      <c r="P625" s="142">
        <f t="shared" si="21"/>
        <v>4968.44</v>
      </c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  <c r="CG625" s="143"/>
      <c r="CH625" s="143"/>
      <c r="CI625" s="143"/>
      <c r="CJ625" s="143"/>
      <c r="CK625" s="143"/>
      <c r="CL625" s="143"/>
      <c r="CM625" s="143"/>
      <c r="CN625" s="143"/>
      <c r="CO625" s="143"/>
      <c r="CP625" s="143"/>
      <c r="CQ625" s="143"/>
      <c r="CR625" s="143"/>
      <c r="CS625" s="143"/>
      <c r="CT625" s="143"/>
      <c r="CU625" s="143"/>
      <c r="CV625" s="143"/>
      <c r="CW625" s="143"/>
      <c r="CX625" s="143"/>
      <c r="CY625" s="143"/>
      <c r="CZ625" s="143"/>
      <c r="DA625" s="143"/>
      <c r="DB625" s="143"/>
      <c r="DC625" s="143"/>
      <c r="DD625" s="143"/>
      <c r="DE625" s="143"/>
      <c r="DF625" s="143"/>
      <c r="DG625" s="143"/>
      <c r="DH625" s="143"/>
      <c r="DI625" s="143"/>
      <c r="DJ625" s="143"/>
      <c r="DK625" s="143"/>
      <c r="DL625" s="143"/>
      <c r="DM625" s="143"/>
      <c r="DN625" s="143"/>
      <c r="DO625" s="143"/>
      <c r="DP625" s="143"/>
      <c r="DQ625" s="143"/>
      <c r="DR625" s="143"/>
      <c r="DS625" s="143"/>
      <c r="DT625" s="143"/>
      <c r="DU625" s="143"/>
      <c r="DV625" s="143"/>
      <c r="DW625" s="143"/>
      <c r="DX625" s="143"/>
      <c r="DY625" s="143"/>
      <c r="DZ625" s="143"/>
      <c r="EA625" s="143"/>
      <c r="EB625" s="143"/>
      <c r="EC625" s="143"/>
      <c r="ED625" s="143"/>
      <c r="EE625" s="143"/>
      <c r="EF625" s="143"/>
      <c r="EG625" s="143"/>
      <c r="EH625" s="143"/>
      <c r="EI625" s="143"/>
      <c r="EJ625" s="143"/>
      <c r="EK625" s="143"/>
      <c r="EL625" s="143"/>
      <c r="EM625" s="143"/>
      <c r="EN625" s="143"/>
      <c r="EO625" s="143"/>
      <c r="EP625" s="143"/>
      <c r="EQ625" s="143"/>
      <c r="ER625" s="143"/>
      <c r="ES625" s="143"/>
      <c r="ET625" s="143"/>
      <c r="EU625" s="143"/>
      <c r="EV625" s="143"/>
      <c r="EW625" s="143"/>
      <c r="EX625" s="143"/>
      <c r="EY625" s="143"/>
      <c r="EZ625" s="143"/>
      <c r="FA625" s="143"/>
      <c r="FB625" s="143"/>
      <c r="FC625" s="143"/>
      <c r="FD625" s="143"/>
      <c r="FE625" s="143"/>
      <c r="FF625" s="143"/>
      <c r="FG625" s="143"/>
      <c r="FH625" s="143"/>
      <c r="FI625" s="143"/>
      <c r="FJ625" s="143"/>
      <c r="FK625" s="143"/>
      <c r="FL625" s="143"/>
      <c r="FM625" s="143"/>
      <c r="FN625" s="143"/>
      <c r="FO625" s="143"/>
      <c r="FP625" s="143"/>
      <c r="FQ625" s="143"/>
      <c r="FR625" s="143"/>
      <c r="FS625" s="143"/>
      <c r="FT625" s="143"/>
      <c r="FU625" s="143"/>
      <c r="FV625" s="143"/>
      <c r="FW625" s="143"/>
      <c r="FX625" s="143"/>
      <c r="FY625" s="143"/>
      <c r="FZ625" s="143"/>
      <c r="GA625" s="143"/>
      <c r="GB625" s="143"/>
      <c r="GC625" s="143"/>
      <c r="GD625" s="143"/>
      <c r="GE625" s="143"/>
      <c r="GF625" s="143"/>
      <c r="GG625" s="143"/>
      <c r="GH625" s="143"/>
      <c r="GI625" s="143"/>
      <c r="GJ625" s="143"/>
      <c r="GK625" s="143"/>
      <c r="GL625" s="143"/>
      <c r="GM625" s="143"/>
      <c r="GN625" s="143"/>
      <c r="GO625" s="143"/>
      <c r="GP625" s="143"/>
      <c r="GQ625" s="143"/>
      <c r="GR625" s="143"/>
      <c r="GS625" s="143"/>
      <c r="GT625" s="143"/>
      <c r="GU625" s="143"/>
      <c r="GV625" s="143"/>
      <c r="GW625" s="143"/>
      <c r="GX625" s="143"/>
      <c r="GY625" s="143"/>
      <c r="GZ625" s="143"/>
      <c r="HA625" s="143"/>
      <c r="HB625" s="143"/>
      <c r="HC625" s="143"/>
      <c r="HD625" s="143"/>
      <c r="HE625" s="143"/>
      <c r="HF625" s="143"/>
      <c r="HG625" s="143"/>
      <c r="HH625" s="143"/>
      <c r="HI625" s="143"/>
      <c r="HJ625" s="143"/>
      <c r="HK625" s="143"/>
      <c r="HL625" s="143"/>
      <c r="HM625" s="143"/>
      <c r="HN625" s="143"/>
      <c r="HO625" s="143"/>
      <c r="HP625" s="143"/>
      <c r="HQ625" s="143"/>
      <c r="HR625" s="143"/>
      <c r="HS625" s="143"/>
      <c r="HT625" s="143"/>
      <c r="HU625" s="143"/>
      <c r="HV625" s="143"/>
      <c r="HW625" s="143"/>
      <c r="HX625" s="143"/>
      <c r="HY625" s="143"/>
      <c r="HZ625" s="143"/>
      <c r="IA625" s="143"/>
      <c r="IB625" s="143"/>
      <c r="IC625" s="143"/>
      <c r="ID625" s="143"/>
      <c r="IE625" s="143"/>
      <c r="IF625" s="143"/>
      <c r="IG625" s="143"/>
    </row>
    <row r="626" spans="1:241" ht="15.75">
      <c r="A626" s="138">
        <f aca="true" t="shared" si="22" ref="A626:A666">A625+1</f>
        <v>623</v>
      </c>
      <c r="B626" s="137" t="s">
        <v>642</v>
      </c>
      <c r="C626" s="139">
        <v>10190</v>
      </c>
      <c r="D626" s="140">
        <v>484.51</v>
      </c>
      <c r="E626" s="140">
        <v>349.03</v>
      </c>
      <c r="F626" s="140">
        <v>500.74</v>
      </c>
      <c r="G626" s="140">
        <v>500.74</v>
      </c>
      <c r="H626" s="140">
        <v>399.14</v>
      </c>
      <c r="I626" s="140">
        <v>392.14</v>
      </c>
      <c r="J626" s="140">
        <v>421.56</v>
      </c>
      <c r="K626" s="140">
        <v>350.45000000000005</v>
      </c>
      <c r="L626" s="140">
        <v>0</v>
      </c>
      <c r="M626" s="140">
        <v>0</v>
      </c>
      <c r="N626" s="140"/>
      <c r="O626" s="141">
        <v>0</v>
      </c>
      <c r="P626" s="142">
        <f t="shared" si="21"/>
        <v>3398.3099999999995</v>
      </c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  <c r="BU626" s="143"/>
      <c r="BV626" s="143"/>
      <c r="BW626" s="143"/>
      <c r="BX626" s="143"/>
      <c r="BY626" s="143"/>
      <c r="BZ626" s="143"/>
      <c r="CA626" s="143"/>
      <c r="CB626" s="143"/>
      <c r="CC626" s="143"/>
      <c r="CD626" s="143"/>
      <c r="CE626" s="143"/>
      <c r="CF626" s="143"/>
      <c r="CG626" s="143"/>
      <c r="CH626" s="143"/>
      <c r="CI626" s="143"/>
      <c r="CJ626" s="143"/>
      <c r="CK626" s="143"/>
      <c r="CL626" s="143"/>
      <c r="CM626" s="143"/>
      <c r="CN626" s="143"/>
      <c r="CO626" s="143"/>
      <c r="CP626" s="143"/>
      <c r="CQ626" s="143"/>
      <c r="CR626" s="143"/>
      <c r="CS626" s="143"/>
      <c r="CT626" s="143"/>
      <c r="CU626" s="143"/>
      <c r="CV626" s="143"/>
      <c r="CW626" s="143"/>
      <c r="CX626" s="143"/>
      <c r="CY626" s="143"/>
      <c r="CZ626" s="143"/>
      <c r="DA626" s="143"/>
      <c r="DB626" s="143"/>
      <c r="DC626" s="143"/>
      <c r="DD626" s="143"/>
      <c r="DE626" s="143"/>
      <c r="DF626" s="143"/>
      <c r="DG626" s="143"/>
      <c r="DH626" s="143"/>
      <c r="DI626" s="143"/>
      <c r="DJ626" s="143"/>
      <c r="DK626" s="143"/>
      <c r="DL626" s="143"/>
      <c r="DM626" s="143"/>
      <c r="DN626" s="143"/>
      <c r="DO626" s="143"/>
      <c r="DP626" s="143"/>
      <c r="DQ626" s="143"/>
      <c r="DR626" s="143"/>
      <c r="DS626" s="143"/>
      <c r="DT626" s="143"/>
      <c r="DU626" s="143"/>
      <c r="DV626" s="143"/>
      <c r="DW626" s="143"/>
      <c r="DX626" s="143"/>
      <c r="DY626" s="143"/>
      <c r="DZ626" s="143"/>
      <c r="EA626" s="143"/>
      <c r="EB626" s="143"/>
      <c r="EC626" s="143"/>
      <c r="ED626" s="143"/>
      <c r="EE626" s="143"/>
      <c r="EF626" s="143"/>
      <c r="EG626" s="143"/>
      <c r="EH626" s="143"/>
      <c r="EI626" s="143"/>
      <c r="EJ626" s="143"/>
      <c r="EK626" s="143"/>
      <c r="EL626" s="143"/>
      <c r="EM626" s="143"/>
      <c r="EN626" s="143"/>
      <c r="EO626" s="143"/>
      <c r="EP626" s="143"/>
      <c r="EQ626" s="143"/>
      <c r="ER626" s="143"/>
      <c r="ES626" s="143"/>
      <c r="ET626" s="143"/>
      <c r="EU626" s="143"/>
      <c r="EV626" s="143"/>
      <c r="EW626" s="143"/>
      <c r="EX626" s="143"/>
      <c r="EY626" s="143"/>
      <c r="EZ626" s="143"/>
      <c r="FA626" s="143"/>
      <c r="FB626" s="143"/>
      <c r="FC626" s="143"/>
      <c r="FD626" s="143"/>
      <c r="FE626" s="143"/>
      <c r="FF626" s="143"/>
      <c r="FG626" s="143"/>
      <c r="FH626" s="143"/>
      <c r="FI626" s="143"/>
      <c r="FJ626" s="143"/>
      <c r="FK626" s="143"/>
      <c r="FL626" s="143"/>
      <c r="FM626" s="143"/>
      <c r="FN626" s="143"/>
      <c r="FO626" s="143"/>
      <c r="FP626" s="143"/>
      <c r="FQ626" s="143"/>
      <c r="FR626" s="143"/>
      <c r="FS626" s="143"/>
      <c r="FT626" s="143"/>
      <c r="FU626" s="143"/>
      <c r="FV626" s="143"/>
      <c r="FW626" s="143"/>
      <c r="FX626" s="143"/>
      <c r="FY626" s="143"/>
      <c r="FZ626" s="143"/>
      <c r="GA626" s="143"/>
      <c r="GB626" s="143"/>
      <c r="GC626" s="143"/>
      <c r="GD626" s="143"/>
      <c r="GE626" s="143"/>
      <c r="GF626" s="143"/>
      <c r="GG626" s="143"/>
      <c r="GH626" s="143"/>
      <c r="GI626" s="143"/>
      <c r="GJ626" s="143"/>
      <c r="GK626" s="143"/>
      <c r="GL626" s="143"/>
      <c r="GM626" s="143"/>
      <c r="GN626" s="143"/>
      <c r="GO626" s="143"/>
      <c r="GP626" s="143"/>
      <c r="GQ626" s="143"/>
      <c r="GR626" s="143"/>
      <c r="GS626" s="143"/>
      <c r="GT626" s="143"/>
      <c r="GU626" s="143"/>
      <c r="GV626" s="143"/>
      <c r="GW626" s="143"/>
      <c r="GX626" s="143"/>
      <c r="GY626" s="143"/>
      <c r="GZ626" s="143"/>
      <c r="HA626" s="143"/>
      <c r="HB626" s="143"/>
      <c r="HC626" s="143"/>
      <c r="HD626" s="143"/>
      <c r="HE626" s="143"/>
      <c r="HF626" s="143"/>
      <c r="HG626" s="143"/>
      <c r="HH626" s="143"/>
      <c r="HI626" s="143"/>
      <c r="HJ626" s="143"/>
      <c r="HK626" s="143"/>
      <c r="HL626" s="143"/>
      <c r="HM626" s="143"/>
      <c r="HN626" s="143"/>
      <c r="HO626" s="143"/>
      <c r="HP626" s="143"/>
      <c r="HQ626" s="143"/>
      <c r="HR626" s="143"/>
      <c r="HS626" s="143"/>
      <c r="HT626" s="143"/>
      <c r="HU626" s="143"/>
      <c r="HV626" s="143"/>
      <c r="HW626" s="143"/>
      <c r="HX626" s="143"/>
      <c r="HY626" s="143"/>
      <c r="HZ626" s="143"/>
      <c r="IA626" s="143"/>
      <c r="IB626" s="143"/>
      <c r="IC626" s="143"/>
      <c r="ID626" s="143"/>
      <c r="IE626" s="143"/>
      <c r="IF626" s="143"/>
      <c r="IG626" s="143"/>
    </row>
    <row r="627" spans="1:16" ht="15.75">
      <c r="A627" s="7">
        <f t="shared" si="22"/>
        <v>624</v>
      </c>
      <c r="B627" s="72" t="s">
        <v>643</v>
      </c>
      <c r="C627" s="8">
        <v>10191</v>
      </c>
      <c r="D627" s="20">
        <v>711.23</v>
      </c>
      <c r="E627" s="20">
        <v>711.23</v>
      </c>
      <c r="F627" s="20">
        <v>711.23</v>
      </c>
      <c r="G627" s="20">
        <v>711.23</v>
      </c>
      <c r="H627" s="15">
        <v>711.23</v>
      </c>
      <c r="I627" s="20">
        <v>711.23</v>
      </c>
      <c r="J627" s="20">
        <v>764.5799999999999</v>
      </c>
      <c r="K627" s="20">
        <v>764.5799999999999</v>
      </c>
      <c r="L627" s="20">
        <v>764.5799999999999</v>
      </c>
      <c r="M627" s="20">
        <v>764.5799999999999</v>
      </c>
      <c r="N627" s="20">
        <v>764.5799999999999</v>
      </c>
      <c r="O627" s="18">
        <v>764.5799999999999</v>
      </c>
      <c r="P627" s="1">
        <f t="shared" si="21"/>
        <v>8854.86</v>
      </c>
    </row>
    <row r="628" spans="1:241" ht="15.75">
      <c r="A628" s="138">
        <f t="shared" si="22"/>
        <v>625</v>
      </c>
      <c r="B628" s="137" t="s">
        <v>644</v>
      </c>
      <c r="C628" s="139">
        <v>10192</v>
      </c>
      <c r="D628" s="140">
        <v>1219.25</v>
      </c>
      <c r="E628" s="140">
        <v>1219.25</v>
      </c>
      <c r="F628" s="140">
        <v>1219.25</v>
      </c>
      <c r="G628" s="140">
        <v>1219.25</v>
      </c>
      <c r="H628" s="140">
        <v>1117.64</v>
      </c>
      <c r="I628" s="140">
        <v>1117.64</v>
      </c>
      <c r="J628" s="140">
        <v>1201.49</v>
      </c>
      <c r="K628" s="140">
        <v>1201.49</v>
      </c>
      <c r="L628" s="140">
        <v>0</v>
      </c>
      <c r="M628" s="140">
        <v>0</v>
      </c>
      <c r="N628" s="140"/>
      <c r="O628" s="141">
        <v>0</v>
      </c>
      <c r="P628" s="142">
        <f t="shared" si="21"/>
        <v>9515.26</v>
      </c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  <c r="BU628" s="143"/>
      <c r="BV628" s="143"/>
      <c r="BW628" s="143"/>
      <c r="BX628" s="143"/>
      <c r="BY628" s="143"/>
      <c r="BZ628" s="143"/>
      <c r="CA628" s="143"/>
      <c r="CB628" s="143"/>
      <c r="CC628" s="143"/>
      <c r="CD628" s="143"/>
      <c r="CE628" s="143"/>
      <c r="CF628" s="143"/>
      <c r="CG628" s="143"/>
      <c r="CH628" s="143"/>
      <c r="CI628" s="143"/>
      <c r="CJ628" s="143"/>
      <c r="CK628" s="143"/>
      <c r="CL628" s="143"/>
      <c r="CM628" s="143"/>
      <c r="CN628" s="143"/>
      <c r="CO628" s="143"/>
      <c r="CP628" s="143"/>
      <c r="CQ628" s="143"/>
      <c r="CR628" s="143"/>
      <c r="CS628" s="143"/>
      <c r="CT628" s="143"/>
      <c r="CU628" s="143"/>
      <c r="CV628" s="143"/>
      <c r="CW628" s="143"/>
      <c r="CX628" s="143"/>
      <c r="CY628" s="143"/>
      <c r="CZ628" s="143"/>
      <c r="DA628" s="143"/>
      <c r="DB628" s="143"/>
      <c r="DC628" s="143"/>
      <c r="DD628" s="143"/>
      <c r="DE628" s="143"/>
      <c r="DF628" s="143"/>
      <c r="DG628" s="143"/>
      <c r="DH628" s="143"/>
      <c r="DI628" s="143"/>
      <c r="DJ628" s="143"/>
      <c r="DK628" s="143"/>
      <c r="DL628" s="143"/>
      <c r="DM628" s="143"/>
      <c r="DN628" s="143"/>
      <c r="DO628" s="143"/>
      <c r="DP628" s="143"/>
      <c r="DQ628" s="143"/>
      <c r="DR628" s="143"/>
      <c r="DS628" s="143"/>
      <c r="DT628" s="143"/>
      <c r="DU628" s="143"/>
      <c r="DV628" s="143"/>
      <c r="DW628" s="143"/>
      <c r="DX628" s="143"/>
      <c r="DY628" s="143"/>
      <c r="DZ628" s="143"/>
      <c r="EA628" s="143"/>
      <c r="EB628" s="143"/>
      <c r="EC628" s="143"/>
      <c r="ED628" s="143"/>
      <c r="EE628" s="143"/>
      <c r="EF628" s="143"/>
      <c r="EG628" s="143"/>
      <c r="EH628" s="143"/>
      <c r="EI628" s="143"/>
      <c r="EJ628" s="143"/>
      <c r="EK628" s="143"/>
      <c r="EL628" s="143"/>
      <c r="EM628" s="143"/>
      <c r="EN628" s="143"/>
      <c r="EO628" s="143"/>
      <c r="EP628" s="143"/>
      <c r="EQ628" s="143"/>
      <c r="ER628" s="143"/>
      <c r="ES628" s="143"/>
      <c r="ET628" s="143"/>
      <c r="EU628" s="143"/>
      <c r="EV628" s="143"/>
      <c r="EW628" s="143"/>
      <c r="EX628" s="143"/>
      <c r="EY628" s="143"/>
      <c r="EZ628" s="143"/>
      <c r="FA628" s="143"/>
      <c r="FB628" s="143"/>
      <c r="FC628" s="143"/>
      <c r="FD628" s="143"/>
      <c r="FE628" s="143"/>
      <c r="FF628" s="143"/>
      <c r="FG628" s="143"/>
      <c r="FH628" s="143"/>
      <c r="FI628" s="143"/>
      <c r="FJ628" s="143"/>
      <c r="FK628" s="143"/>
      <c r="FL628" s="143"/>
      <c r="FM628" s="143"/>
      <c r="FN628" s="143"/>
      <c r="FO628" s="143"/>
      <c r="FP628" s="143"/>
      <c r="FQ628" s="143"/>
      <c r="FR628" s="143"/>
      <c r="FS628" s="143"/>
      <c r="FT628" s="143"/>
      <c r="FU628" s="143"/>
      <c r="FV628" s="143"/>
      <c r="FW628" s="143"/>
      <c r="FX628" s="143"/>
      <c r="FY628" s="143"/>
      <c r="FZ628" s="143"/>
      <c r="GA628" s="143"/>
      <c r="GB628" s="143"/>
      <c r="GC628" s="143"/>
      <c r="GD628" s="143"/>
      <c r="GE628" s="143"/>
      <c r="GF628" s="143"/>
      <c r="GG628" s="143"/>
      <c r="GH628" s="143"/>
      <c r="GI628" s="143"/>
      <c r="GJ628" s="143"/>
      <c r="GK628" s="143"/>
      <c r="GL628" s="143"/>
      <c r="GM628" s="143"/>
      <c r="GN628" s="143"/>
      <c r="GO628" s="143"/>
      <c r="GP628" s="143"/>
      <c r="GQ628" s="143"/>
      <c r="GR628" s="143"/>
      <c r="GS628" s="143"/>
      <c r="GT628" s="143"/>
      <c r="GU628" s="143"/>
      <c r="GV628" s="143"/>
      <c r="GW628" s="143"/>
      <c r="GX628" s="143"/>
      <c r="GY628" s="143"/>
      <c r="GZ628" s="143"/>
      <c r="HA628" s="143"/>
      <c r="HB628" s="143"/>
      <c r="HC628" s="143"/>
      <c r="HD628" s="143"/>
      <c r="HE628" s="143"/>
      <c r="HF628" s="143"/>
      <c r="HG628" s="143"/>
      <c r="HH628" s="143"/>
      <c r="HI628" s="143"/>
      <c r="HJ628" s="143"/>
      <c r="HK628" s="143"/>
      <c r="HL628" s="143"/>
      <c r="HM628" s="143"/>
      <c r="HN628" s="143"/>
      <c r="HO628" s="143"/>
      <c r="HP628" s="143"/>
      <c r="HQ628" s="143"/>
      <c r="HR628" s="143"/>
      <c r="HS628" s="143"/>
      <c r="HT628" s="143"/>
      <c r="HU628" s="143"/>
      <c r="HV628" s="143"/>
      <c r="HW628" s="143"/>
      <c r="HX628" s="143"/>
      <c r="HY628" s="143"/>
      <c r="HZ628" s="143"/>
      <c r="IA628" s="143"/>
      <c r="IB628" s="143"/>
      <c r="IC628" s="143"/>
      <c r="ID628" s="143"/>
      <c r="IE628" s="143"/>
      <c r="IF628" s="143"/>
      <c r="IG628" s="143"/>
    </row>
    <row r="629" spans="1:16" ht="15.75">
      <c r="A629" s="7">
        <f t="shared" si="22"/>
        <v>626</v>
      </c>
      <c r="B629" s="72" t="s">
        <v>645</v>
      </c>
      <c r="C629" s="8">
        <v>10193</v>
      </c>
      <c r="D629" s="20">
        <v>406.42</v>
      </c>
      <c r="E629" s="20">
        <v>406.42</v>
      </c>
      <c r="F629" s="20">
        <v>406.42</v>
      </c>
      <c r="G629" s="20">
        <v>406.42</v>
      </c>
      <c r="H629" s="15">
        <v>406.42</v>
      </c>
      <c r="I629" s="20">
        <v>406.42</v>
      </c>
      <c r="J629" s="20">
        <v>436.9</v>
      </c>
      <c r="K629" s="20">
        <v>436.9</v>
      </c>
      <c r="L629" s="20">
        <v>436.9</v>
      </c>
      <c r="M629" s="20">
        <v>436.9</v>
      </c>
      <c r="N629" s="20">
        <v>436.9</v>
      </c>
      <c r="O629" s="18">
        <v>436.9</v>
      </c>
      <c r="P629" s="1">
        <f t="shared" si="21"/>
        <v>5059.919999999999</v>
      </c>
    </row>
    <row r="630" spans="1:241" ht="15.75">
      <c r="A630" s="138">
        <f t="shared" si="22"/>
        <v>627</v>
      </c>
      <c r="B630" s="137" t="s">
        <v>646</v>
      </c>
      <c r="C630" s="139">
        <v>10194</v>
      </c>
      <c r="D630" s="140">
        <v>812.82</v>
      </c>
      <c r="E630" s="140">
        <v>812.82</v>
      </c>
      <c r="F630" s="140">
        <v>812.82</v>
      </c>
      <c r="G630" s="140">
        <v>812.82</v>
      </c>
      <c r="H630" s="140">
        <v>812.82</v>
      </c>
      <c r="I630" s="140">
        <v>812.82</v>
      </c>
      <c r="J630" s="140">
        <v>873.82</v>
      </c>
      <c r="K630" s="140">
        <v>873.82</v>
      </c>
      <c r="L630" s="140">
        <v>0</v>
      </c>
      <c r="M630" s="140">
        <v>0</v>
      </c>
      <c r="N630" s="140"/>
      <c r="O630" s="141">
        <v>0</v>
      </c>
      <c r="P630" s="142">
        <f t="shared" si="21"/>
        <v>6624.5599999999995</v>
      </c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  <c r="BU630" s="143"/>
      <c r="BV630" s="143"/>
      <c r="BW630" s="143"/>
      <c r="BX630" s="143"/>
      <c r="BY630" s="143"/>
      <c r="BZ630" s="143"/>
      <c r="CA630" s="143"/>
      <c r="CB630" s="143"/>
      <c r="CC630" s="143"/>
      <c r="CD630" s="143"/>
      <c r="CE630" s="143"/>
      <c r="CF630" s="143"/>
      <c r="CG630" s="143"/>
      <c r="CH630" s="143"/>
      <c r="CI630" s="143"/>
      <c r="CJ630" s="143"/>
      <c r="CK630" s="143"/>
      <c r="CL630" s="143"/>
      <c r="CM630" s="143"/>
      <c r="CN630" s="143"/>
      <c r="CO630" s="143"/>
      <c r="CP630" s="143"/>
      <c r="CQ630" s="143"/>
      <c r="CR630" s="143"/>
      <c r="CS630" s="143"/>
      <c r="CT630" s="143"/>
      <c r="CU630" s="143"/>
      <c r="CV630" s="143"/>
      <c r="CW630" s="143"/>
      <c r="CX630" s="143"/>
      <c r="CY630" s="143"/>
      <c r="CZ630" s="143"/>
      <c r="DA630" s="143"/>
      <c r="DB630" s="143"/>
      <c r="DC630" s="143"/>
      <c r="DD630" s="143"/>
      <c r="DE630" s="143"/>
      <c r="DF630" s="143"/>
      <c r="DG630" s="143"/>
      <c r="DH630" s="143"/>
      <c r="DI630" s="143"/>
      <c r="DJ630" s="143"/>
      <c r="DK630" s="143"/>
      <c r="DL630" s="143"/>
      <c r="DM630" s="143"/>
      <c r="DN630" s="143"/>
      <c r="DO630" s="143"/>
      <c r="DP630" s="143"/>
      <c r="DQ630" s="143"/>
      <c r="DR630" s="143"/>
      <c r="DS630" s="143"/>
      <c r="DT630" s="143"/>
      <c r="DU630" s="143"/>
      <c r="DV630" s="143"/>
      <c r="DW630" s="143"/>
      <c r="DX630" s="143"/>
      <c r="DY630" s="143"/>
      <c r="DZ630" s="143"/>
      <c r="EA630" s="143"/>
      <c r="EB630" s="143"/>
      <c r="EC630" s="143"/>
      <c r="ED630" s="143"/>
      <c r="EE630" s="143"/>
      <c r="EF630" s="143"/>
      <c r="EG630" s="143"/>
      <c r="EH630" s="143"/>
      <c r="EI630" s="143"/>
      <c r="EJ630" s="143"/>
      <c r="EK630" s="143"/>
      <c r="EL630" s="143"/>
      <c r="EM630" s="143"/>
      <c r="EN630" s="143"/>
      <c r="EO630" s="143"/>
      <c r="EP630" s="143"/>
      <c r="EQ630" s="143"/>
      <c r="ER630" s="143"/>
      <c r="ES630" s="143"/>
      <c r="ET630" s="143"/>
      <c r="EU630" s="143"/>
      <c r="EV630" s="143"/>
      <c r="EW630" s="143"/>
      <c r="EX630" s="143"/>
      <c r="EY630" s="143"/>
      <c r="EZ630" s="143"/>
      <c r="FA630" s="143"/>
      <c r="FB630" s="143"/>
      <c r="FC630" s="143"/>
      <c r="FD630" s="143"/>
      <c r="FE630" s="143"/>
      <c r="FF630" s="143"/>
      <c r="FG630" s="143"/>
      <c r="FH630" s="143"/>
      <c r="FI630" s="143"/>
      <c r="FJ630" s="143"/>
      <c r="FK630" s="143"/>
      <c r="FL630" s="143"/>
      <c r="FM630" s="143"/>
      <c r="FN630" s="143"/>
      <c r="FO630" s="143"/>
      <c r="FP630" s="143"/>
      <c r="FQ630" s="143"/>
      <c r="FR630" s="143"/>
      <c r="FS630" s="143"/>
      <c r="FT630" s="143"/>
      <c r="FU630" s="143"/>
      <c r="FV630" s="143"/>
      <c r="FW630" s="143"/>
      <c r="FX630" s="143"/>
      <c r="FY630" s="143"/>
      <c r="FZ630" s="143"/>
      <c r="GA630" s="143"/>
      <c r="GB630" s="143"/>
      <c r="GC630" s="143"/>
      <c r="GD630" s="143"/>
      <c r="GE630" s="143"/>
      <c r="GF630" s="143"/>
      <c r="GG630" s="143"/>
      <c r="GH630" s="143"/>
      <c r="GI630" s="143"/>
      <c r="GJ630" s="143"/>
      <c r="GK630" s="143"/>
      <c r="GL630" s="143"/>
      <c r="GM630" s="143"/>
      <c r="GN630" s="143"/>
      <c r="GO630" s="143"/>
      <c r="GP630" s="143"/>
      <c r="GQ630" s="143"/>
      <c r="GR630" s="143"/>
      <c r="GS630" s="143"/>
      <c r="GT630" s="143"/>
      <c r="GU630" s="143"/>
      <c r="GV630" s="143"/>
      <c r="GW630" s="143"/>
      <c r="GX630" s="143"/>
      <c r="GY630" s="143"/>
      <c r="GZ630" s="143"/>
      <c r="HA630" s="143"/>
      <c r="HB630" s="143"/>
      <c r="HC630" s="143"/>
      <c r="HD630" s="143"/>
      <c r="HE630" s="143"/>
      <c r="HF630" s="143"/>
      <c r="HG630" s="143"/>
      <c r="HH630" s="143"/>
      <c r="HI630" s="143"/>
      <c r="HJ630" s="143"/>
      <c r="HK630" s="143"/>
      <c r="HL630" s="143"/>
      <c r="HM630" s="143"/>
      <c r="HN630" s="143"/>
      <c r="HO630" s="143"/>
      <c r="HP630" s="143"/>
      <c r="HQ630" s="143"/>
      <c r="HR630" s="143"/>
      <c r="HS630" s="143"/>
      <c r="HT630" s="143"/>
      <c r="HU630" s="143"/>
      <c r="HV630" s="143"/>
      <c r="HW630" s="143"/>
      <c r="HX630" s="143"/>
      <c r="HY630" s="143"/>
      <c r="HZ630" s="143"/>
      <c r="IA630" s="143"/>
      <c r="IB630" s="143"/>
      <c r="IC630" s="143"/>
      <c r="ID630" s="143"/>
      <c r="IE630" s="143"/>
      <c r="IF630" s="143"/>
      <c r="IG630" s="143"/>
    </row>
    <row r="631" spans="1:241" ht="15.75">
      <c r="A631" s="138">
        <f t="shared" si="22"/>
        <v>628</v>
      </c>
      <c r="B631" s="137" t="s">
        <v>647</v>
      </c>
      <c r="C631" s="139">
        <v>10195</v>
      </c>
      <c r="D631" s="140">
        <v>914.43</v>
      </c>
      <c r="E631" s="140">
        <v>914.43</v>
      </c>
      <c r="F631" s="140">
        <v>914.43</v>
      </c>
      <c r="G631" s="140">
        <v>914.43</v>
      </c>
      <c r="H631" s="140">
        <v>914.43</v>
      </c>
      <c r="I631" s="140">
        <v>914.43</v>
      </c>
      <c r="J631" s="140">
        <v>983.04</v>
      </c>
      <c r="K631" s="140">
        <v>983.04</v>
      </c>
      <c r="L631" s="140">
        <v>0</v>
      </c>
      <c r="M631" s="140">
        <v>0</v>
      </c>
      <c r="N631" s="140"/>
      <c r="O631" s="141">
        <v>0</v>
      </c>
      <c r="P631" s="142">
        <f t="shared" si="21"/>
        <v>7452.66</v>
      </c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  <c r="BU631" s="143"/>
      <c r="BV631" s="143"/>
      <c r="BW631" s="143"/>
      <c r="BX631" s="143"/>
      <c r="BY631" s="143"/>
      <c r="BZ631" s="143"/>
      <c r="CA631" s="143"/>
      <c r="CB631" s="143"/>
      <c r="CC631" s="143"/>
      <c r="CD631" s="143"/>
      <c r="CE631" s="143"/>
      <c r="CF631" s="143"/>
      <c r="CG631" s="143"/>
      <c r="CH631" s="143"/>
      <c r="CI631" s="143"/>
      <c r="CJ631" s="143"/>
      <c r="CK631" s="143"/>
      <c r="CL631" s="143"/>
      <c r="CM631" s="143"/>
      <c r="CN631" s="143"/>
      <c r="CO631" s="143"/>
      <c r="CP631" s="143"/>
      <c r="CQ631" s="143"/>
      <c r="CR631" s="143"/>
      <c r="CS631" s="143"/>
      <c r="CT631" s="143"/>
      <c r="CU631" s="143"/>
      <c r="CV631" s="143"/>
      <c r="CW631" s="143"/>
      <c r="CX631" s="143"/>
      <c r="CY631" s="143"/>
      <c r="CZ631" s="143"/>
      <c r="DA631" s="143"/>
      <c r="DB631" s="143"/>
      <c r="DC631" s="143"/>
      <c r="DD631" s="143"/>
      <c r="DE631" s="143"/>
      <c r="DF631" s="143"/>
      <c r="DG631" s="143"/>
      <c r="DH631" s="143"/>
      <c r="DI631" s="143"/>
      <c r="DJ631" s="143"/>
      <c r="DK631" s="143"/>
      <c r="DL631" s="143"/>
      <c r="DM631" s="143"/>
      <c r="DN631" s="143"/>
      <c r="DO631" s="143"/>
      <c r="DP631" s="143"/>
      <c r="DQ631" s="143"/>
      <c r="DR631" s="143"/>
      <c r="DS631" s="143"/>
      <c r="DT631" s="143"/>
      <c r="DU631" s="143"/>
      <c r="DV631" s="143"/>
      <c r="DW631" s="143"/>
      <c r="DX631" s="143"/>
      <c r="DY631" s="143"/>
      <c r="DZ631" s="143"/>
      <c r="EA631" s="143"/>
      <c r="EB631" s="143"/>
      <c r="EC631" s="143"/>
      <c r="ED631" s="143"/>
      <c r="EE631" s="143"/>
      <c r="EF631" s="143"/>
      <c r="EG631" s="143"/>
      <c r="EH631" s="143"/>
      <c r="EI631" s="143"/>
      <c r="EJ631" s="143"/>
      <c r="EK631" s="143"/>
      <c r="EL631" s="143"/>
      <c r="EM631" s="143"/>
      <c r="EN631" s="143"/>
      <c r="EO631" s="143"/>
      <c r="EP631" s="143"/>
      <c r="EQ631" s="143"/>
      <c r="ER631" s="143"/>
      <c r="ES631" s="143"/>
      <c r="ET631" s="143"/>
      <c r="EU631" s="143"/>
      <c r="EV631" s="143"/>
      <c r="EW631" s="143"/>
      <c r="EX631" s="143"/>
      <c r="EY631" s="143"/>
      <c r="EZ631" s="143"/>
      <c r="FA631" s="143"/>
      <c r="FB631" s="143"/>
      <c r="FC631" s="143"/>
      <c r="FD631" s="143"/>
      <c r="FE631" s="143"/>
      <c r="FF631" s="143"/>
      <c r="FG631" s="143"/>
      <c r="FH631" s="143"/>
      <c r="FI631" s="143"/>
      <c r="FJ631" s="143"/>
      <c r="FK631" s="143"/>
      <c r="FL631" s="143"/>
      <c r="FM631" s="143"/>
      <c r="FN631" s="143"/>
      <c r="FO631" s="143"/>
      <c r="FP631" s="143"/>
      <c r="FQ631" s="143"/>
      <c r="FR631" s="143"/>
      <c r="FS631" s="143"/>
      <c r="FT631" s="143"/>
      <c r="FU631" s="143"/>
      <c r="FV631" s="143"/>
      <c r="FW631" s="143"/>
      <c r="FX631" s="143"/>
      <c r="FY631" s="143"/>
      <c r="FZ631" s="143"/>
      <c r="GA631" s="143"/>
      <c r="GB631" s="143"/>
      <c r="GC631" s="143"/>
      <c r="GD631" s="143"/>
      <c r="GE631" s="143"/>
      <c r="GF631" s="143"/>
      <c r="GG631" s="143"/>
      <c r="GH631" s="143"/>
      <c r="GI631" s="143"/>
      <c r="GJ631" s="143"/>
      <c r="GK631" s="143"/>
      <c r="GL631" s="143"/>
      <c r="GM631" s="143"/>
      <c r="GN631" s="143"/>
      <c r="GO631" s="143"/>
      <c r="GP631" s="143"/>
      <c r="GQ631" s="143"/>
      <c r="GR631" s="143"/>
      <c r="GS631" s="143"/>
      <c r="GT631" s="143"/>
      <c r="GU631" s="143"/>
      <c r="GV631" s="143"/>
      <c r="GW631" s="143"/>
      <c r="GX631" s="143"/>
      <c r="GY631" s="143"/>
      <c r="GZ631" s="143"/>
      <c r="HA631" s="143"/>
      <c r="HB631" s="143"/>
      <c r="HC631" s="143"/>
      <c r="HD631" s="143"/>
      <c r="HE631" s="143"/>
      <c r="HF631" s="143"/>
      <c r="HG631" s="143"/>
      <c r="HH631" s="143"/>
      <c r="HI631" s="143"/>
      <c r="HJ631" s="143"/>
      <c r="HK631" s="143"/>
      <c r="HL631" s="143"/>
      <c r="HM631" s="143"/>
      <c r="HN631" s="143"/>
      <c r="HO631" s="143"/>
      <c r="HP631" s="143"/>
      <c r="HQ631" s="143"/>
      <c r="HR631" s="143"/>
      <c r="HS631" s="143"/>
      <c r="HT631" s="143"/>
      <c r="HU631" s="143"/>
      <c r="HV631" s="143"/>
      <c r="HW631" s="143"/>
      <c r="HX631" s="143"/>
      <c r="HY631" s="143"/>
      <c r="HZ631" s="143"/>
      <c r="IA631" s="143"/>
      <c r="IB631" s="143"/>
      <c r="IC631" s="143"/>
      <c r="ID631" s="143"/>
      <c r="IE631" s="143"/>
      <c r="IF631" s="143"/>
      <c r="IG631" s="143"/>
    </row>
    <row r="632" spans="1:16" ht="15.75">
      <c r="A632" s="7">
        <f t="shared" si="22"/>
        <v>629</v>
      </c>
      <c r="B632" s="72" t="s">
        <v>648</v>
      </c>
      <c r="C632" s="8">
        <v>10196</v>
      </c>
      <c r="D632" s="20">
        <v>812.83</v>
      </c>
      <c r="E632" s="20">
        <v>812.83</v>
      </c>
      <c r="F632" s="20">
        <v>812.83</v>
      </c>
      <c r="G632" s="20">
        <v>812.83</v>
      </c>
      <c r="H632" s="15">
        <v>812.83</v>
      </c>
      <c r="I632" s="20">
        <v>812.83</v>
      </c>
      <c r="J632" s="20">
        <v>873.82</v>
      </c>
      <c r="K632" s="20">
        <v>873.82</v>
      </c>
      <c r="L632" s="20">
        <v>873.82</v>
      </c>
      <c r="M632" s="20">
        <v>873.82</v>
      </c>
      <c r="N632" s="20">
        <v>873.82</v>
      </c>
      <c r="O632" s="18">
        <v>873.82</v>
      </c>
      <c r="P632" s="1">
        <f t="shared" si="21"/>
        <v>10119.9</v>
      </c>
    </row>
    <row r="633" spans="1:16" ht="15.75">
      <c r="A633" s="7">
        <f t="shared" si="22"/>
        <v>630</v>
      </c>
      <c r="B633" s="72" t="s">
        <v>649</v>
      </c>
      <c r="C633" s="8">
        <v>10197</v>
      </c>
      <c r="D633" s="20">
        <v>1117.64</v>
      </c>
      <c r="E633" s="20">
        <v>1117.64</v>
      </c>
      <c r="F633" s="20">
        <v>1117.64</v>
      </c>
      <c r="G633" s="20">
        <v>1117.64</v>
      </c>
      <c r="H633" s="15">
        <v>1117.64</v>
      </c>
      <c r="I633" s="20">
        <v>1117.64</v>
      </c>
      <c r="J633" s="20">
        <v>1201.5</v>
      </c>
      <c r="K633" s="20">
        <v>1201.5</v>
      </c>
      <c r="L633" s="20">
        <v>1201.5</v>
      </c>
      <c r="M633" s="20">
        <v>1201.5</v>
      </c>
      <c r="N633" s="20">
        <v>1201.5</v>
      </c>
      <c r="O633" s="18">
        <v>1201.5</v>
      </c>
      <c r="P633" s="1">
        <f t="shared" si="21"/>
        <v>13914.84</v>
      </c>
    </row>
    <row r="634" spans="1:241" ht="15.75">
      <c r="A634" s="138">
        <f t="shared" si="22"/>
        <v>631</v>
      </c>
      <c r="B634" s="137" t="s">
        <v>650</v>
      </c>
      <c r="C634" s="139">
        <v>10198</v>
      </c>
      <c r="D634" s="140">
        <v>1625.65</v>
      </c>
      <c r="E634" s="140">
        <v>1625.65</v>
      </c>
      <c r="F634" s="140">
        <v>1625.65</v>
      </c>
      <c r="G634" s="140">
        <v>1625.65</v>
      </c>
      <c r="H634" s="140">
        <v>1625.65</v>
      </c>
      <c r="I634" s="140">
        <v>1625.65</v>
      </c>
      <c r="J634" s="140">
        <v>1747.63</v>
      </c>
      <c r="K634" s="140">
        <v>1747.63</v>
      </c>
      <c r="L634" s="140">
        <v>0</v>
      </c>
      <c r="M634" s="140">
        <v>0</v>
      </c>
      <c r="N634" s="140"/>
      <c r="O634" s="141">
        <v>0</v>
      </c>
      <c r="P634" s="142">
        <f t="shared" si="21"/>
        <v>13249.16</v>
      </c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143"/>
      <c r="BR634" s="143"/>
      <c r="BS634" s="143"/>
      <c r="BT634" s="143"/>
      <c r="BU634" s="143"/>
      <c r="BV634" s="143"/>
      <c r="BW634" s="143"/>
      <c r="BX634" s="143"/>
      <c r="BY634" s="143"/>
      <c r="BZ634" s="143"/>
      <c r="CA634" s="143"/>
      <c r="CB634" s="143"/>
      <c r="CC634" s="143"/>
      <c r="CD634" s="143"/>
      <c r="CE634" s="143"/>
      <c r="CF634" s="143"/>
      <c r="CG634" s="143"/>
      <c r="CH634" s="143"/>
      <c r="CI634" s="143"/>
      <c r="CJ634" s="143"/>
      <c r="CK634" s="143"/>
      <c r="CL634" s="143"/>
      <c r="CM634" s="143"/>
      <c r="CN634" s="143"/>
      <c r="CO634" s="143"/>
      <c r="CP634" s="143"/>
      <c r="CQ634" s="143"/>
      <c r="CR634" s="143"/>
      <c r="CS634" s="143"/>
      <c r="CT634" s="143"/>
      <c r="CU634" s="143"/>
      <c r="CV634" s="143"/>
      <c r="CW634" s="143"/>
      <c r="CX634" s="143"/>
      <c r="CY634" s="143"/>
      <c r="CZ634" s="143"/>
      <c r="DA634" s="143"/>
      <c r="DB634" s="143"/>
      <c r="DC634" s="143"/>
      <c r="DD634" s="143"/>
      <c r="DE634" s="143"/>
      <c r="DF634" s="143"/>
      <c r="DG634" s="143"/>
      <c r="DH634" s="143"/>
      <c r="DI634" s="143"/>
      <c r="DJ634" s="143"/>
      <c r="DK634" s="143"/>
      <c r="DL634" s="143"/>
      <c r="DM634" s="143"/>
      <c r="DN634" s="143"/>
      <c r="DO634" s="143"/>
      <c r="DP634" s="143"/>
      <c r="DQ634" s="143"/>
      <c r="DR634" s="143"/>
      <c r="DS634" s="143"/>
      <c r="DT634" s="143"/>
      <c r="DU634" s="143"/>
      <c r="DV634" s="143"/>
      <c r="DW634" s="143"/>
      <c r="DX634" s="143"/>
      <c r="DY634" s="143"/>
      <c r="DZ634" s="143"/>
      <c r="EA634" s="143"/>
      <c r="EB634" s="143"/>
      <c r="EC634" s="143"/>
      <c r="ED634" s="143"/>
      <c r="EE634" s="143"/>
      <c r="EF634" s="143"/>
      <c r="EG634" s="143"/>
      <c r="EH634" s="143"/>
      <c r="EI634" s="143"/>
      <c r="EJ634" s="143"/>
      <c r="EK634" s="143"/>
      <c r="EL634" s="143"/>
      <c r="EM634" s="143"/>
      <c r="EN634" s="143"/>
      <c r="EO634" s="143"/>
      <c r="EP634" s="143"/>
      <c r="EQ634" s="143"/>
      <c r="ER634" s="143"/>
      <c r="ES634" s="143"/>
      <c r="ET634" s="143"/>
      <c r="EU634" s="143"/>
      <c r="EV634" s="143"/>
      <c r="EW634" s="143"/>
      <c r="EX634" s="143"/>
      <c r="EY634" s="143"/>
      <c r="EZ634" s="143"/>
      <c r="FA634" s="143"/>
      <c r="FB634" s="143"/>
      <c r="FC634" s="143"/>
      <c r="FD634" s="143"/>
      <c r="FE634" s="143"/>
      <c r="FF634" s="143"/>
      <c r="FG634" s="143"/>
      <c r="FH634" s="143"/>
      <c r="FI634" s="143"/>
      <c r="FJ634" s="143"/>
      <c r="FK634" s="143"/>
      <c r="FL634" s="143"/>
      <c r="FM634" s="143"/>
      <c r="FN634" s="143"/>
      <c r="FO634" s="143"/>
      <c r="FP634" s="143"/>
      <c r="FQ634" s="143"/>
      <c r="FR634" s="143"/>
      <c r="FS634" s="143"/>
      <c r="FT634" s="143"/>
      <c r="FU634" s="143"/>
      <c r="FV634" s="143"/>
      <c r="FW634" s="143"/>
      <c r="FX634" s="143"/>
      <c r="FY634" s="143"/>
      <c r="FZ634" s="143"/>
      <c r="GA634" s="143"/>
      <c r="GB634" s="143"/>
      <c r="GC634" s="143"/>
      <c r="GD634" s="143"/>
      <c r="GE634" s="143"/>
      <c r="GF634" s="143"/>
      <c r="GG634" s="143"/>
      <c r="GH634" s="143"/>
      <c r="GI634" s="143"/>
      <c r="GJ634" s="143"/>
      <c r="GK634" s="143"/>
      <c r="GL634" s="143"/>
      <c r="GM634" s="143"/>
      <c r="GN634" s="143"/>
      <c r="GO634" s="143"/>
      <c r="GP634" s="143"/>
      <c r="GQ634" s="143"/>
      <c r="GR634" s="143"/>
      <c r="GS634" s="143"/>
      <c r="GT634" s="143"/>
      <c r="GU634" s="143"/>
      <c r="GV634" s="143"/>
      <c r="GW634" s="143"/>
      <c r="GX634" s="143"/>
      <c r="GY634" s="143"/>
      <c r="GZ634" s="143"/>
      <c r="HA634" s="143"/>
      <c r="HB634" s="143"/>
      <c r="HC634" s="143"/>
      <c r="HD634" s="143"/>
      <c r="HE634" s="143"/>
      <c r="HF634" s="143"/>
      <c r="HG634" s="143"/>
      <c r="HH634" s="143"/>
      <c r="HI634" s="143"/>
      <c r="HJ634" s="143"/>
      <c r="HK634" s="143"/>
      <c r="HL634" s="143"/>
      <c r="HM634" s="143"/>
      <c r="HN634" s="143"/>
      <c r="HO634" s="143"/>
      <c r="HP634" s="143"/>
      <c r="HQ634" s="143"/>
      <c r="HR634" s="143"/>
      <c r="HS634" s="143"/>
      <c r="HT634" s="143"/>
      <c r="HU634" s="143"/>
      <c r="HV634" s="143"/>
      <c r="HW634" s="143"/>
      <c r="HX634" s="143"/>
      <c r="HY634" s="143"/>
      <c r="HZ634" s="143"/>
      <c r="IA634" s="143"/>
      <c r="IB634" s="143"/>
      <c r="IC634" s="143"/>
      <c r="ID634" s="143"/>
      <c r="IE634" s="143"/>
      <c r="IF634" s="143"/>
      <c r="IG634" s="143"/>
    </row>
    <row r="635" spans="1:16" ht="15.75">
      <c r="A635" s="7">
        <f t="shared" si="22"/>
        <v>632</v>
      </c>
      <c r="B635" s="72" t="s">
        <v>651</v>
      </c>
      <c r="C635" s="8">
        <v>10199</v>
      </c>
      <c r="D635" s="20">
        <v>914.44</v>
      </c>
      <c r="E635" s="20">
        <v>914.44</v>
      </c>
      <c r="F635" s="20">
        <v>914.44</v>
      </c>
      <c r="G635" s="20">
        <v>406.42</v>
      </c>
      <c r="H635" s="15">
        <v>406.42</v>
      </c>
      <c r="I635" s="20">
        <v>406.42</v>
      </c>
      <c r="J635" s="20">
        <v>983.04</v>
      </c>
      <c r="K635" s="20">
        <v>983.04</v>
      </c>
      <c r="L635" s="20">
        <v>983.04</v>
      </c>
      <c r="M635" s="20">
        <v>983.04</v>
      </c>
      <c r="N635" s="20">
        <v>983.04</v>
      </c>
      <c r="O635" s="18">
        <v>983.04</v>
      </c>
      <c r="P635" s="1">
        <f t="shared" si="21"/>
        <v>9860.82</v>
      </c>
    </row>
    <row r="636" spans="1:241" ht="15.75">
      <c r="A636" s="138">
        <f t="shared" si="22"/>
        <v>633</v>
      </c>
      <c r="B636" s="137" t="s">
        <v>652</v>
      </c>
      <c r="C636" s="139">
        <v>10200</v>
      </c>
      <c r="D636" s="140">
        <v>812.83</v>
      </c>
      <c r="E636" s="140">
        <v>812.83</v>
      </c>
      <c r="F636" s="140">
        <v>812.83</v>
      </c>
      <c r="G636" s="140">
        <v>812.83</v>
      </c>
      <c r="H636" s="140">
        <v>812.83</v>
      </c>
      <c r="I636" s="140">
        <v>914.4300000000001</v>
      </c>
      <c r="J636" s="140">
        <v>436.9</v>
      </c>
      <c r="K636" s="140">
        <v>436.9</v>
      </c>
      <c r="L636" s="140">
        <v>0</v>
      </c>
      <c r="M636" s="140">
        <v>0</v>
      </c>
      <c r="N636" s="140"/>
      <c r="O636" s="141">
        <v>0</v>
      </c>
      <c r="P636" s="142">
        <f t="shared" si="21"/>
        <v>5852.379999999999</v>
      </c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143"/>
      <c r="BR636" s="143"/>
      <c r="BS636" s="143"/>
      <c r="BT636" s="143"/>
      <c r="BU636" s="143"/>
      <c r="BV636" s="143"/>
      <c r="BW636" s="143"/>
      <c r="BX636" s="143"/>
      <c r="BY636" s="143"/>
      <c r="BZ636" s="143"/>
      <c r="CA636" s="143"/>
      <c r="CB636" s="143"/>
      <c r="CC636" s="143"/>
      <c r="CD636" s="143"/>
      <c r="CE636" s="143"/>
      <c r="CF636" s="143"/>
      <c r="CG636" s="143"/>
      <c r="CH636" s="143"/>
      <c r="CI636" s="143"/>
      <c r="CJ636" s="143"/>
      <c r="CK636" s="143"/>
      <c r="CL636" s="143"/>
      <c r="CM636" s="143"/>
      <c r="CN636" s="143"/>
      <c r="CO636" s="143"/>
      <c r="CP636" s="143"/>
      <c r="CQ636" s="143"/>
      <c r="CR636" s="143"/>
      <c r="CS636" s="143"/>
      <c r="CT636" s="143"/>
      <c r="CU636" s="143"/>
      <c r="CV636" s="143"/>
      <c r="CW636" s="143"/>
      <c r="CX636" s="143"/>
      <c r="CY636" s="143"/>
      <c r="CZ636" s="143"/>
      <c r="DA636" s="143"/>
      <c r="DB636" s="143"/>
      <c r="DC636" s="143"/>
      <c r="DD636" s="143"/>
      <c r="DE636" s="143"/>
      <c r="DF636" s="143"/>
      <c r="DG636" s="143"/>
      <c r="DH636" s="143"/>
      <c r="DI636" s="143"/>
      <c r="DJ636" s="143"/>
      <c r="DK636" s="143"/>
      <c r="DL636" s="143"/>
      <c r="DM636" s="143"/>
      <c r="DN636" s="143"/>
      <c r="DO636" s="143"/>
      <c r="DP636" s="143"/>
      <c r="DQ636" s="143"/>
      <c r="DR636" s="143"/>
      <c r="DS636" s="143"/>
      <c r="DT636" s="143"/>
      <c r="DU636" s="143"/>
      <c r="DV636" s="143"/>
      <c r="DW636" s="143"/>
      <c r="DX636" s="143"/>
      <c r="DY636" s="143"/>
      <c r="DZ636" s="143"/>
      <c r="EA636" s="143"/>
      <c r="EB636" s="143"/>
      <c r="EC636" s="143"/>
      <c r="ED636" s="143"/>
      <c r="EE636" s="143"/>
      <c r="EF636" s="143"/>
      <c r="EG636" s="143"/>
      <c r="EH636" s="143"/>
      <c r="EI636" s="143"/>
      <c r="EJ636" s="143"/>
      <c r="EK636" s="143"/>
      <c r="EL636" s="143"/>
      <c r="EM636" s="143"/>
      <c r="EN636" s="143"/>
      <c r="EO636" s="143"/>
      <c r="EP636" s="143"/>
      <c r="EQ636" s="143"/>
      <c r="ER636" s="143"/>
      <c r="ES636" s="143"/>
      <c r="ET636" s="143"/>
      <c r="EU636" s="143"/>
      <c r="EV636" s="143"/>
      <c r="EW636" s="143"/>
      <c r="EX636" s="143"/>
      <c r="EY636" s="143"/>
      <c r="EZ636" s="143"/>
      <c r="FA636" s="143"/>
      <c r="FB636" s="143"/>
      <c r="FC636" s="143"/>
      <c r="FD636" s="143"/>
      <c r="FE636" s="143"/>
      <c r="FF636" s="143"/>
      <c r="FG636" s="143"/>
      <c r="FH636" s="143"/>
      <c r="FI636" s="143"/>
      <c r="FJ636" s="143"/>
      <c r="FK636" s="143"/>
      <c r="FL636" s="143"/>
      <c r="FM636" s="143"/>
      <c r="FN636" s="143"/>
      <c r="FO636" s="143"/>
      <c r="FP636" s="143"/>
      <c r="FQ636" s="143"/>
      <c r="FR636" s="143"/>
      <c r="FS636" s="143"/>
      <c r="FT636" s="143"/>
      <c r="FU636" s="143"/>
      <c r="FV636" s="143"/>
      <c r="FW636" s="143"/>
      <c r="FX636" s="143"/>
      <c r="FY636" s="143"/>
      <c r="FZ636" s="143"/>
      <c r="GA636" s="143"/>
      <c r="GB636" s="143"/>
      <c r="GC636" s="143"/>
      <c r="GD636" s="143"/>
      <c r="GE636" s="143"/>
      <c r="GF636" s="143"/>
      <c r="GG636" s="143"/>
      <c r="GH636" s="143"/>
      <c r="GI636" s="143"/>
      <c r="GJ636" s="143"/>
      <c r="GK636" s="143"/>
      <c r="GL636" s="143"/>
      <c r="GM636" s="143"/>
      <c r="GN636" s="143"/>
      <c r="GO636" s="143"/>
      <c r="GP636" s="143"/>
      <c r="GQ636" s="143"/>
      <c r="GR636" s="143"/>
      <c r="GS636" s="143"/>
      <c r="GT636" s="143"/>
      <c r="GU636" s="143"/>
      <c r="GV636" s="143"/>
      <c r="GW636" s="143"/>
      <c r="GX636" s="143"/>
      <c r="GY636" s="143"/>
      <c r="GZ636" s="143"/>
      <c r="HA636" s="143"/>
      <c r="HB636" s="143"/>
      <c r="HC636" s="143"/>
      <c r="HD636" s="143"/>
      <c r="HE636" s="143"/>
      <c r="HF636" s="143"/>
      <c r="HG636" s="143"/>
      <c r="HH636" s="143"/>
      <c r="HI636" s="143"/>
      <c r="HJ636" s="143"/>
      <c r="HK636" s="143"/>
      <c r="HL636" s="143"/>
      <c r="HM636" s="143"/>
      <c r="HN636" s="143"/>
      <c r="HO636" s="143"/>
      <c r="HP636" s="143"/>
      <c r="HQ636" s="143"/>
      <c r="HR636" s="143"/>
      <c r="HS636" s="143"/>
      <c r="HT636" s="143"/>
      <c r="HU636" s="143"/>
      <c r="HV636" s="143"/>
      <c r="HW636" s="143"/>
      <c r="HX636" s="143"/>
      <c r="HY636" s="143"/>
      <c r="HZ636" s="143"/>
      <c r="IA636" s="143"/>
      <c r="IB636" s="143"/>
      <c r="IC636" s="143"/>
      <c r="ID636" s="143"/>
      <c r="IE636" s="143"/>
      <c r="IF636" s="143"/>
      <c r="IG636" s="143"/>
    </row>
    <row r="637" spans="1:241" ht="15.75">
      <c r="A637" s="138">
        <f t="shared" si="22"/>
        <v>634</v>
      </c>
      <c r="B637" s="137" t="s">
        <v>653</v>
      </c>
      <c r="C637" s="139">
        <v>10201</v>
      </c>
      <c r="D637" s="140">
        <v>805.55</v>
      </c>
      <c r="E637" s="140">
        <v>805.55</v>
      </c>
      <c r="F637" s="140">
        <v>770.56</v>
      </c>
      <c r="G637" s="140">
        <v>896.52</v>
      </c>
      <c r="H637" s="140">
        <v>805.55</v>
      </c>
      <c r="I637" s="140">
        <v>861.53</v>
      </c>
      <c r="J637" s="140">
        <v>865.99</v>
      </c>
      <c r="K637" s="140">
        <v>863.58</v>
      </c>
      <c r="L637" s="140">
        <v>-116.75</v>
      </c>
      <c r="M637" s="140">
        <v>0</v>
      </c>
      <c r="N637" s="140"/>
      <c r="O637" s="141">
        <v>0</v>
      </c>
      <c r="P637" s="142">
        <f t="shared" si="21"/>
        <v>6558.079999999999</v>
      </c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  <c r="BU637" s="143"/>
      <c r="BV637" s="143"/>
      <c r="BW637" s="143"/>
      <c r="BX637" s="143"/>
      <c r="BY637" s="143"/>
      <c r="BZ637" s="143"/>
      <c r="CA637" s="143"/>
      <c r="CB637" s="143"/>
      <c r="CC637" s="143"/>
      <c r="CD637" s="143"/>
      <c r="CE637" s="143"/>
      <c r="CF637" s="143"/>
      <c r="CG637" s="143"/>
      <c r="CH637" s="143"/>
      <c r="CI637" s="143"/>
      <c r="CJ637" s="143"/>
      <c r="CK637" s="143"/>
      <c r="CL637" s="143"/>
      <c r="CM637" s="143"/>
      <c r="CN637" s="143"/>
      <c r="CO637" s="143"/>
      <c r="CP637" s="143"/>
      <c r="CQ637" s="143"/>
      <c r="CR637" s="143"/>
      <c r="CS637" s="143"/>
      <c r="CT637" s="143"/>
      <c r="CU637" s="143"/>
      <c r="CV637" s="143"/>
      <c r="CW637" s="143"/>
      <c r="CX637" s="143"/>
      <c r="CY637" s="143"/>
      <c r="CZ637" s="143"/>
      <c r="DA637" s="143"/>
      <c r="DB637" s="143"/>
      <c r="DC637" s="143"/>
      <c r="DD637" s="143"/>
      <c r="DE637" s="143"/>
      <c r="DF637" s="143"/>
      <c r="DG637" s="143"/>
      <c r="DH637" s="143"/>
      <c r="DI637" s="143"/>
      <c r="DJ637" s="143"/>
      <c r="DK637" s="143"/>
      <c r="DL637" s="143"/>
      <c r="DM637" s="143"/>
      <c r="DN637" s="143"/>
      <c r="DO637" s="143"/>
      <c r="DP637" s="143"/>
      <c r="DQ637" s="143"/>
      <c r="DR637" s="143"/>
      <c r="DS637" s="143"/>
      <c r="DT637" s="143"/>
      <c r="DU637" s="143"/>
      <c r="DV637" s="143"/>
      <c r="DW637" s="143"/>
      <c r="DX637" s="143"/>
      <c r="DY637" s="143"/>
      <c r="DZ637" s="143"/>
      <c r="EA637" s="143"/>
      <c r="EB637" s="143"/>
      <c r="EC637" s="143"/>
      <c r="ED637" s="143"/>
      <c r="EE637" s="143"/>
      <c r="EF637" s="143"/>
      <c r="EG637" s="143"/>
      <c r="EH637" s="143"/>
      <c r="EI637" s="143"/>
      <c r="EJ637" s="143"/>
      <c r="EK637" s="143"/>
      <c r="EL637" s="143"/>
      <c r="EM637" s="143"/>
      <c r="EN637" s="143"/>
      <c r="EO637" s="143"/>
      <c r="EP637" s="143"/>
      <c r="EQ637" s="143"/>
      <c r="ER637" s="143"/>
      <c r="ES637" s="143"/>
      <c r="ET637" s="143"/>
      <c r="EU637" s="143"/>
      <c r="EV637" s="143"/>
      <c r="EW637" s="143"/>
      <c r="EX637" s="143"/>
      <c r="EY637" s="143"/>
      <c r="EZ637" s="143"/>
      <c r="FA637" s="143"/>
      <c r="FB637" s="143"/>
      <c r="FC637" s="143"/>
      <c r="FD637" s="143"/>
      <c r="FE637" s="143"/>
      <c r="FF637" s="143"/>
      <c r="FG637" s="143"/>
      <c r="FH637" s="143"/>
      <c r="FI637" s="143"/>
      <c r="FJ637" s="143"/>
      <c r="FK637" s="143"/>
      <c r="FL637" s="143"/>
      <c r="FM637" s="143"/>
      <c r="FN637" s="143"/>
      <c r="FO637" s="143"/>
      <c r="FP637" s="143"/>
      <c r="FQ637" s="143"/>
      <c r="FR637" s="143"/>
      <c r="FS637" s="143"/>
      <c r="FT637" s="143"/>
      <c r="FU637" s="143"/>
      <c r="FV637" s="143"/>
      <c r="FW637" s="143"/>
      <c r="FX637" s="143"/>
      <c r="FY637" s="143"/>
      <c r="FZ637" s="143"/>
      <c r="GA637" s="143"/>
      <c r="GB637" s="143"/>
      <c r="GC637" s="143"/>
      <c r="GD637" s="143"/>
      <c r="GE637" s="143"/>
      <c r="GF637" s="143"/>
      <c r="GG637" s="143"/>
      <c r="GH637" s="143"/>
      <c r="GI637" s="143"/>
      <c r="GJ637" s="143"/>
      <c r="GK637" s="143"/>
      <c r="GL637" s="143"/>
      <c r="GM637" s="143"/>
      <c r="GN637" s="143"/>
      <c r="GO637" s="143"/>
      <c r="GP637" s="143"/>
      <c r="GQ637" s="143"/>
      <c r="GR637" s="143"/>
      <c r="GS637" s="143"/>
      <c r="GT637" s="143"/>
      <c r="GU637" s="143"/>
      <c r="GV637" s="143"/>
      <c r="GW637" s="143"/>
      <c r="GX637" s="143"/>
      <c r="GY637" s="143"/>
      <c r="GZ637" s="143"/>
      <c r="HA637" s="143"/>
      <c r="HB637" s="143"/>
      <c r="HC637" s="143"/>
      <c r="HD637" s="143"/>
      <c r="HE637" s="143"/>
      <c r="HF637" s="143"/>
      <c r="HG637" s="143"/>
      <c r="HH637" s="143"/>
      <c r="HI637" s="143"/>
      <c r="HJ637" s="143"/>
      <c r="HK637" s="143"/>
      <c r="HL637" s="143"/>
      <c r="HM637" s="143"/>
      <c r="HN637" s="143"/>
      <c r="HO637" s="143"/>
      <c r="HP637" s="143"/>
      <c r="HQ637" s="143"/>
      <c r="HR637" s="143"/>
      <c r="HS637" s="143"/>
      <c r="HT637" s="143"/>
      <c r="HU637" s="143"/>
      <c r="HV637" s="143"/>
      <c r="HW637" s="143"/>
      <c r="HX637" s="143"/>
      <c r="HY637" s="143"/>
      <c r="HZ637" s="143"/>
      <c r="IA637" s="143"/>
      <c r="IB637" s="143"/>
      <c r="IC637" s="143"/>
      <c r="ID637" s="143"/>
      <c r="IE637" s="143"/>
      <c r="IF637" s="143"/>
      <c r="IG637" s="143"/>
    </row>
    <row r="638" spans="1:16" ht="15.75">
      <c r="A638" s="7">
        <f t="shared" si="22"/>
        <v>635</v>
      </c>
      <c r="B638" s="72" t="s">
        <v>654</v>
      </c>
      <c r="C638" s="8">
        <v>10202</v>
      </c>
      <c r="D638" s="20">
        <v>812.82</v>
      </c>
      <c r="E638" s="20">
        <v>812.82</v>
      </c>
      <c r="F638" s="20">
        <v>812.82</v>
      </c>
      <c r="G638" s="20">
        <v>812.82</v>
      </c>
      <c r="H638" s="15">
        <v>812.82</v>
      </c>
      <c r="I638" s="20">
        <v>812.82</v>
      </c>
      <c r="J638" s="20">
        <v>873.82</v>
      </c>
      <c r="K638" s="20">
        <v>873.82</v>
      </c>
      <c r="L638" s="20">
        <v>873.82</v>
      </c>
      <c r="M638" s="20">
        <v>873.82</v>
      </c>
      <c r="N638" s="20">
        <v>873.82</v>
      </c>
      <c r="O638" s="18">
        <v>873.82</v>
      </c>
      <c r="P638" s="1">
        <f t="shared" si="21"/>
        <v>10119.839999999998</v>
      </c>
    </row>
    <row r="639" spans="1:241" ht="15.75">
      <c r="A639" s="138">
        <f t="shared" si="22"/>
        <v>636</v>
      </c>
      <c r="B639" s="137" t="s">
        <v>655</v>
      </c>
      <c r="C639" s="139">
        <v>10203</v>
      </c>
      <c r="D639" s="140">
        <v>1320.85</v>
      </c>
      <c r="E639" s="140">
        <v>1320.85</v>
      </c>
      <c r="F639" s="140">
        <v>1320.85</v>
      </c>
      <c r="G639" s="140">
        <v>1320.85</v>
      </c>
      <c r="H639" s="140">
        <v>1320.85</v>
      </c>
      <c r="I639" s="140">
        <v>1320.85</v>
      </c>
      <c r="J639" s="140">
        <v>1419.94</v>
      </c>
      <c r="K639" s="140">
        <v>1419.94</v>
      </c>
      <c r="L639" s="140">
        <v>0</v>
      </c>
      <c r="M639" s="140">
        <v>0</v>
      </c>
      <c r="N639" s="140"/>
      <c r="O639" s="141">
        <v>0</v>
      </c>
      <c r="P639" s="142">
        <f t="shared" si="21"/>
        <v>10764.980000000001</v>
      </c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  <c r="BB639" s="143"/>
      <c r="BC639" s="143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143"/>
      <c r="BR639" s="143"/>
      <c r="BS639" s="143"/>
      <c r="BT639" s="143"/>
      <c r="BU639" s="143"/>
      <c r="BV639" s="143"/>
      <c r="BW639" s="143"/>
      <c r="BX639" s="143"/>
      <c r="BY639" s="143"/>
      <c r="BZ639" s="143"/>
      <c r="CA639" s="143"/>
      <c r="CB639" s="143"/>
      <c r="CC639" s="143"/>
      <c r="CD639" s="143"/>
      <c r="CE639" s="143"/>
      <c r="CF639" s="143"/>
      <c r="CG639" s="143"/>
      <c r="CH639" s="143"/>
      <c r="CI639" s="143"/>
      <c r="CJ639" s="143"/>
      <c r="CK639" s="143"/>
      <c r="CL639" s="143"/>
      <c r="CM639" s="143"/>
      <c r="CN639" s="143"/>
      <c r="CO639" s="143"/>
      <c r="CP639" s="143"/>
      <c r="CQ639" s="143"/>
      <c r="CR639" s="143"/>
      <c r="CS639" s="143"/>
      <c r="CT639" s="143"/>
      <c r="CU639" s="143"/>
      <c r="CV639" s="143"/>
      <c r="CW639" s="143"/>
      <c r="CX639" s="143"/>
      <c r="CY639" s="143"/>
      <c r="CZ639" s="143"/>
      <c r="DA639" s="143"/>
      <c r="DB639" s="143"/>
      <c r="DC639" s="143"/>
      <c r="DD639" s="143"/>
      <c r="DE639" s="143"/>
      <c r="DF639" s="143"/>
      <c r="DG639" s="143"/>
      <c r="DH639" s="143"/>
      <c r="DI639" s="143"/>
      <c r="DJ639" s="143"/>
      <c r="DK639" s="143"/>
      <c r="DL639" s="143"/>
      <c r="DM639" s="143"/>
      <c r="DN639" s="143"/>
      <c r="DO639" s="143"/>
      <c r="DP639" s="143"/>
      <c r="DQ639" s="143"/>
      <c r="DR639" s="143"/>
      <c r="DS639" s="143"/>
      <c r="DT639" s="143"/>
      <c r="DU639" s="143"/>
      <c r="DV639" s="143"/>
      <c r="DW639" s="143"/>
      <c r="DX639" s="143"/>
      <c r="DY639" s="143"/>
      <c r="DZ639" s="143"/>
      <c r="EA639" s="143"/>
      <c r="EB639" s="143"/>
      <c r="EC639" s="143"/>
      <c r="ED639" s="143"/>
      <c r="EE639" s="143"/>
      <c r="EF639" s="143"/>
      <c r="EG639" s="143"/>
      <c r="EH639" s="143"/>
      <c r="EI639" s="143"/>
      <c r="EJ639" s="143"/>
      <c r="EK639" s="143"/>
      <c r="EL639" s="143"/>
      <c r="EM639" s="143"/>
      <c r="EN639" s="143"/>
      <c r="EO639" s="143"/>
      <c r="EP639" s="143"/>
      <c r="EQ639" s="143"/>
      <c r="ER639" s="143"/>
      <c r="ES639" s="143"/>
      <c r="ET639" s="143"/>
      <c r="EU639" s="143"/>
      <c r="EV639" s="143"/>
      <c r="EW639" s="143"/>
      <c r="EX639" s="143"/>
      <c r="EY639" s="143"/>
      <c r="EZ639" s="143"/>
      <c r="FA639" s="143"/>
      <c r="FB639" s="143"/>
      <c r="FC639" s="143"/>
      <c r="FD639" s="143"/>
      <c r="FE639" s="143"/>
      <c r="FF639" s="143"/>
      <c r="FG639" s="143"/>
      <c r="FH639" s="143"/>
      <c r="FI639" s="143"/>
      <c r="FJ639" s="143"/>
      <c r="FK639" s="143"/>
      <c r="FL639" s="143"/>
      <c r="FM639" s="143"/>
      <c r="FN639" s="143"/>
      <c r="FO639" s="143"/>
      <c r="FP639" s="143"/>
      <c r="FQ639" s="143"/>
      <c r="FR639" s="143"/>
      <c r="FS639" s="143"/>
      <c r="FT639" s="143"/>
      <c r="FU639" s="143"/>
      <c r="FV639" s="143"/>
      <c r="FW639" s="143"/>
      <c r="FX639" s="143"/>
      <c r="FY639" s="143"/>
      <c r="FZ639" s="143"/>
      <c r="GA639" s="143"/>
      <c r="GB639" s="143"/>
      <c r="GC639" s="143"/>
      <c r="GD639" s="143"/>
      <c r="GE639" s="143"/>
      <c r="GF639" s="143"/>
      <c r="GG639" s="143"/>
      <c r="GH639" s="143"/>
      <c r="GI639" s="143"/>
      <c r="GJ639" s="143"/>
      <c r="GK639" s="143"/>
      <c r="GL639" s="143"/>
      <c r="GM639" s="143"/>
      <c r="GN639" s="143"/>
      <c r="GO639" s="143"/>
      <c r="GP639" s="143"/>
      <c r="GQ639" s="143"/>
      <c r="GR639" s="143"/>
      <c r="GS639" s="143"/>
      <c r="GT639" s="143"/>
      <c r="GU639" s="143"/>
      <c r="GV639" s="143"/>
      <c r="GW639" s="143"/>
      <c r="GX639" s="143"/>
      <c r="GY639" s="143"/>
      <c r="GZ639" s="143"/>
      <c r="HA639" s="143"/>
      <c r="HB639" s="143"/>
      <c r="HC639" s="143"/>
      <c r="HD639" s="143"/>
      <c r="HE639" s="143"/>
      <c r="HF639" s="143"/>
      <c r="HG639" s="143"/>
      <c r="HH639" s="143"/>
      <c r="HI639" s="143"/>
      <c r="HJ639" s="143"/>
      <c r="HK639" s="143"/>
      <c r="HL639" s="143"/>
      <c r="HM639" s="143"/>
      <c r="HN639" s="143"/>
      <c r="HO639" s="143"/>
      <c r="HP639" s="143"/>
      <c r="HQ639" s="143"/>
      <c r="HR639" s="143"/>
      <c r="HS639" s="143"/>
      <c r="HT639" s="143"/>
      <c r="HU639" s="143"/>
      <c r="HV639" s="143"/>
      <c r="HW639" s="143"/>
      <c r="HX639" s="143"/>
      <c r="HY639" s="143"/>
      <c r="HZ639" s="143"/>
      <c r="IA639" s="143"/>
      <c r="IB639" s="143"/>
      <c r="IC639" s="143"/>
      <c r="ID639" s="143"/>
      <c r="IE639" s="143"/>
      <c r="IF639" s="143"/>
      <c r="IG639" s="143"/>
    </row>
    <row r="640" spans="1:241" ht="15.75">
      <c r="A640" s="138">
        <f t="shared" si="22"/>
        <v>637</v>
      </c>
      <c r="B640" s="137" t="s">
        <v>656</v>
      </c>
      <c r="C640" s="139">
        <v>10204</v>
      </c>
      <c r="D640" s="140">
        <v>455.11</v>
      </c>
      <c r="E640" s="140">
        <v>434.12</v>
      </c>
      <c r="F640" s="140">
        <v>560.07</v>
      </c>
      <c r="G640" s="140">
        <v>455.11</v>
      </c>
      <c r="H640" s="140">
        <v>371.14</v>
      </c>
      <c r="I640" s="140">
        <v>399.13</v>
      </c>
      <c r="J640" s="140">
        <v>338.82</v>
      </c>
      <c r="K640" s="140">
        <v>459.18</v>
      </c>
      <c r="L640" s="140">
        <v>0</v>
      </c>
      <c r="M640" s="140">
        <v>0</v>
      </c>
      <c r="N640" s="140"/>
      <c r="O640" s="141">
        <v>0</v>
      </c>
      <c r="P640" s="142">
        <f t="shared" si="21"/>
        <v>3472.6800000000003</v>
      </c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  <c r="BB640" s="143"/>
      <c r="BC640" s="143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143"/>
      <c r="BR640" s="143"/>
      <c r="BS640" s="143"/>
      <c r="BT640" s="143"/>
      <c r="BU640" s="143"/>
      <c r="BV640" s="143"/>
      <c r="BW640" s="143"/>
      <c r="BX640" s="143"/>
      <c r="BY640" s="143"/>
      <c r="BZ640" s="143"/>
      <c r="CA640" s="143"/>
      <c r="CB640" s="143"/>
      <c r="CC640" s="143"/>
      <c r="CD640" s="143"/>
      <c r="CE640" s="143"/>
      <c r="CF640" s="143"/>
      <c r="CG640" s="143"/>
      <c r="CH640" s="143"/>
      <c r="CI640" s="143"/>
      <c r="CJ640" s="143"/>
      <c r="CK640" s="143"/>
      <c r="CL640" s="143"/>
      <c r="CM640" s="143"/>
      <c r="CN640" s="143"/>
      <c r="CO640" s="143"/>
      <c r="CP640" s="143"/>
      <c r="CQ640" s="143"/>
      <c r="CR640" s="143"/>
      <c r="CS640" s="143"/>
      <c r="CT640" s="143"/>
      <c r="CU640" s="143"/>
      <c r="CV640" s="143"/>
      <c r="CW640" s="143"/>
      <c r="CX640" s="143"/>
      <c r="CY640" s="143"/>
      <c r="CZ640" s="143"/>
      <c r="DA640" s="143"/>
      <c r="DB640" s="143"/>
      <c r="DC640" s="143"/>
      <c r="DD640" s="143"/>
      <c r="DE640" s="143"/>
      <c r="DF640" s="143"/>
      <c r="DG640" s="143"/>
      <c r="DH640" s="143"/>
      <c r="DI640" s="143"/>
      <c r="DJ640" s="143"/>
      <c r="DK640" s="143"/>
      <c r="DL640" s="143"/>
      <c r="DM640" s="143"/>
      <c r="DN640" s="143"/>
      <c r="DO640" s="143"/>
      <c r="DP640" s="143"/>
      <c r="DQ640" s="143"/>
      <c r="DR640" s="143"/>
      <c r="DS640" s="143"/>
      <c r="DT640" s="143"/>
      <c r="DU640" s="143"/>
      <c r="DV640" s="143"/>
      <c r="DW640" s="143"/>
      <c r="DX640" s="143"/>
      <c r="DY640" s="143"/>
      <c r="DZ640" s="143"/>
      <c r="EA640" s="143"/>
      <c r="EB640" s="143"/>
      <c r="EC640" s="143"/>
      <c r="ED640" s="143"/>
      <c r="EE640" s="143"/>
      <c r="EF640" s="143"/>
      <c r="EG640" s="143"/>
      <c r="EH640" s="143"/>
      <c r="EI640" s="143"/>
      <c r="EJ640" s="143"/>
      <c r="EK640" s="143"/>
      <c r="EL640" s="143"/>
      <c r="EM640" s="143"/>
      <c r="EN640" s="143"/>
      <c r="EO640" s="143"/>
      <c r="EP640" s="143"/>
      <c r="EQ640" s="143"/>
      <c r="ER640" s="143"/>
      <c r="ES640" s="143"/>
      <c r="ET640" s="143"/>
      <c r="EU640" s="143"/>
      <c r="EV640" s="143"/>
      <c r="EW640" s="143"/>
      <c r="EX640" s="143"/>
      <c r="EY640" s="143"/>
      <c r="EZ640" s="143"/>
      <c r="FA640" s="143"/>
      <c r="FB640" s="143"/>
      <c r="FC640" s="143"/>
      <c r="FD640" s="143"/>
      <c r="FE640" s="143"/>
      <c r="FF640" s="143"/>
      <c r="FG640" s="143"/>
      <c r="FH640" s="143"/>
      <c r="FI640" s="143"/>
      <c r="FJ640" s="143"/>
      <c r="FK640" s="143"/>
      <c r="FL640" s="143"/>
      <c r="FM640" s="143"/>
      <c r="FN640" s="143"/>
      <c r="FO640" s="143"/>
      <c r="FP640" s="143"/>
      <c r="FQ640" s="143"/>
      <c r="FR640" s="143"/>
      <c r="FS640" s="143"/>
      <c r="FT640" s="143"/>
      <c r="FU640" s="143"/>
      <c r="FV640" s="143"/>
      <c r="FW640" s="143"/>
      <c r="FX640" s="143"/>
      <c r="FY640" s="143"/>
      <c r="FZ640" s="143"/>
      <c r="GA640" s="143"/>
      <c r="GB640" s="143"/>
      <c r="GC640" s="143"/>
      <c r="GD640" s="143"/>
      <c r="GE640" s="143"/>
      <c r="GF640" s="143"/>
      <c r="GG640" s="143"/>
      <c r="GH640" s="143"/>
      <c r="GI640" s="143"/>
      <c r="GJ640" s="143"/>
      <c r="GK640" s="143"/>
      <c r="GL640" s="143"/>
      <c r="GM640" s="143"/>
      <c r="GN640" s="143"/>
      <c r="GO640" s="143"/>
      <c r="GP640" s="143"/>
      <c r="GQ640" s="143"/>
      <c r="GR640" s="143"/>
      <c r="GS640" s="143"/>
      <c r="GT640" s="143"/>
      <c r="GU640" s="143"/>
      <c r="GV640" s="143"/>
      <c r="GW640" s="143"/>
      <c r="GX640" s="143"/>
      <c r="GY640" s="143"/>
      <c r="GZ640" s="143"/>
      <c r="HA640" s="143"/>
      <c r="HB640" s="143"/>
      <c r="HC640" s="143"/>
      <c r="HD640" s="143"/>
      <c r="HE640" s="143"/>
      <c r="HF640" s="143"/>
      <c r="HG640" s="143"/>
      <c r="HH640" s="143"/>
      <c r="HI640" s="143"/>
      <c r="HJ640" s="143"/>
      <c r="HK640" s="143"/>
      <c r="HL640" s="143"/>
      <c r="HM640" s="143"/>
      <c r="HN640" s="143"/>
      <c r="HO640" s="143"/>
      <c r="HP640" s="143"/>
      <c r="HQ640" s="143"/>
      <c r="HR640" s="143"/>
      <c r="HS640" s="143"/>
      <c r="HT640" s="143"/>
      <c r="HU640" s="143"/>
      <c r="HV640" s="143"/>
      <c r="HW640" s="143"/>
      <c r="HX640" s="143"/>
      <c r="HY640" s="143"/>
      <c r="HZ640" s="143"/>
      <c r="IA640" s="143"/>
      <c r="IB640" s="143"/>
      <c r="IC640" s="143"/>
      <c r="ID640" s="143"/>
      <c r="IE640" s="143"/>
      <c r="IF640" s="143"/>
      <c r="IG640" s="143"/>
    </row>
    <row r="641" spans="1:241" ht="15.75">
      <c r="A641" s="138">
        <f t="shared" si="22"/>
        <v>638</v>
      </c>
      <c r="B641" s="137" t="s">
        <v>657</v>
      </c>
      <c r="C641" s="139">
        <v>10205</v>
      </c>
      <c r="D641" s="140">
        <v>304.81</v>
      </c>
      <c r="E641" s="140">
        <v>304.81</v>
      </c>
      <c r="F641" s="140">
        <v>304.81</v>
      </c>
      <c r="G641" s="140">
        <v>304.81</v>
      </c>
      <c r="H641" s="140">
        <v>304.81</v>
      </c>
      <c r="I641" s="140">
        <v>304.81</v>
      </c>
      <c r="J641" s="140">
        <v>327.68</v>
      </c>
      <c r="K641" s="140">
        <v>327.68</v>
      </c>
      <c r="L641" s="140">
        <v>-327.68</v>
      </c>
      <c r="M641" s="140">
        <v>0</v>
      </c>
      <c r="N641" s="140"/>
      <c r="O641" s="141">
        <v>0</v>
      </c>
      <c r="P641" s="142">
        <f t="shared" si="21"/>
        <v>2156.54</v>
      </c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  <c r="BB641" s="143"/>
      <c r="BC641" s="143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  <c r="BU641" s="143"/>
      <c r="BV641" s="143"/>
      <c r="BW641" s="143"/>
      <c r="BX641" s="143"/>
      <c r="BY641" s="143"/>
      <c r="BZ641" s="143"/>
      <c r="CA641" s="143"/>
      <c r="CB641" s="143"/>
      <c r="CC641" s="143"/>
      <c r="CD641" s="143"/>
      <c r="CE641" s="143"/>
      <c r="CF641" s="143"/>
      <c r="CG641" s="143"/>
      <c r="CH641" s="143"/>
      <c r="CI641" s="143"/>
      <c r="CJ641" s="143"/>
      <c r="CK641" s="143"/>
      <c r="CL641" s="143"/>
      <c r="CM641" s="143"/>
      <c r="CN641" s="143"/>
      <c r="CO641" s="143"/>
      <c r="CP641" s="143"/>
      <c r="CQ641" s="143"/>
      <c r="CR641" s="143"/>
      <c r="CS641" s="143"/>
      <c r="CT641" s="143"/>
      <c r="CU641" s="143"/>
      <c r="CV641" s="143"/>
      <c r="CW641" s="143"/>
      <c r="CX641" s="143"/>
      <c r="CY641" s="143"/>
      <c r="CZ641" s="143"/>
      <c r="DA641" s="143"/>
      <c r="DB641" s="143"/>
      <c r="DC641" s="143"/>
      <c r="DD641" s="143"/>
      <c r="DE641" s="143"/>
      <c r="DF641" s="143"/>
      <c r="DG641" s="143"/>
      <c r="DH641" s="143"/>
      <c r="DI641" s="143"/>
      <c r="DJ641" s="143"/>
      <c r="DK641" s="143"/>
      <c r="DL641" s="143"/>
      <c r="DM641" s="143"/>
      <c r="DN641" s="143"/>
      <c r="DO641" s="143"/>
      <c r="DP641" s="143"/>
      <c r="DQ641" s="143"/>
      <c r="DR641" s="143"/>
      <c r="DS641" s="143"/>
      <c r="DT641" s="143"/>
      <c r="DU641" s="143"/>
      <c r="DV641" s="143"/>
      <c r="DW641" s="143"/>
      <c r="DX641" s="143"/>
      <c r="DY641" s="143"/>
      <c r="DZ641" s="143"/>
      <c r="EA641" s="143"/>
      <c r="EB641" s="143"/>
      <c r="EC641" s="143"/>
      <c r="ED641" s="143"/>
      <c r="EE641" s="143"/>
      <c r="EF641" s="143"/>
      <c r="EG641" s="143"/>
      <c r="EH641" s="143"/>
      <c r="EI641" s="143"/>
      <c r="EJ641" s="143"/>
      <c r="EK641" s="143"/>
      <c r="EL641" s="143"/>
      <c r="EM641" s="143"/>
      <c r="EN641" s="143"/>
      <c r="EO641" s="143"/>
      <c r="EP641" s="143"/>
      <c r="EQ641" s="143"/>
      <c r="ER641" s="143"/>
      <c r="ES641" s="143"/>
      <c r="ET641" s="143"/>
      <c r="EU641" s="143"/>
      <c r="EV641" s="143"/>
      <c r="EW641" s="143"/>
      <c r="EX641" s="143"/>
      <c r="EY641" s="143"/>
      <c r="EZ641" s="143"/>
      <c r="FA641" s="143"/>
      <c r="FB641" s="143"/>
      <c r="FC641" s="143"/>
      <c r="FD641" s="143"/>
      <c r="FE641" s="143"/>
      <c r="FF641" s="143"/>
      <c r="FG641" s="143"/>
      <c r="FH641" s="143"/>
      <c r="FI641" s="143"/>
      <c r="FJ641" s="143"/>
      <c r="FK641" s="143"/>
      <c r="FL641" s="143"/>
      <c r="FM641" s="143"/>
      <c r="FN641" s="143"/>
      <c r="FO641" s="143"/>
      <c r="FP641" s="143"/>
      <c r="FQ641" s="143"/>
      <c r="FR641" s="143"/>
      <c r="FS641" s="143"/>
      <c r="FT641" s="143"/>
      <c r="FU641" s="143"/>
      <c r="FV641" s="143"/>
      <c r="FW641" s="143"/>
      <c r="FX641" s="143"/>
      <c r="FY641" s="143"/>
      <c r="FZ641" s="143"/>
      <c r="GA641" s="143"/>
      <c r="GB641" s="143"/>
      <c r="GC641" s="143"/>
      <c r="GD641" s="143"/>
      <c r="GE641" s="143"/>
      <c r="GF641" s="143"/>
      <c r="GG641" s="143"/>
      <c r="GH641" s="143"/>
      <c r="GI641" s="143"/>
      <c r="GJ641" s="143"/>
      <c r="GK641" s="143"/>
      <c r="GL641" s="143"/>
      <c r="GM641" s="143"/>
      <c r="GN641" s="143"/>
      <c r="GO641" s="143"/>
      <c r="GP641" s="143"/>
      <c r="GQ641" s="143"/>
      <c r="GR641" s="143"/>
      <c r="GS641" s="143"/>
      <c r="GT641" s="143"/>
      <c r="GU641" s="143"/>
      <c r="GV641" s="143"/>
      <c r="GW641" s="143"/>
      <c r="GX641" s="143"/>
      <c r="GY641" s="143"/>
      <c r="GZ641" s="143"/>
      <c r="HA641" s="143"/>
      <c r="HB641" s="143"/>
      <c r="HC641" s="143"/>
      <c r="HD641" s="143"/>
      <c r="HE641" s="143"/>
      <c r="HF641" s="143"/>
      <c r="HG641" s="143"/>
      <c r="HH641" s="143"/>
      <c r="HI641" s="143"/>
      <c r="HJ641" s="143"/>
      <c r="HK641" s="143"/>
      <c r="HL641" s="143"/>
      <c r="HM641" s="143"/>
      <c r="HN641" s="143"/>
      <c r="HO641" s="143"/>
      <c r="HP641" s="143"/>
      <c r="HQ641" s="143"/>
      <c r="HR641" s="143"/>
      <c r="HS641" s="143"/>
      <c r="HT641" s="143"/>
      <c r="HU641" s="143"/>
      <c r="HV641" s="143"/>
      <c r="HW641" s="143"/>
      <c r="HX641" s="143"/>
      <c r="HY641" s="143"/>
      <c r="HZ641" s="143"/>
      <c r="IA641" s="143"/>
      <c r="IB641" s="143"/>
      <c r="IC641" s="143"/>
      <c r="ID641" s="143"/>
      <c r="IE641" s="143"/>
      <c r="IF641" s="143"/>
      <c r="IG641" s="143"/>
    </row>
    <row r="642" spans="1:241" ht="15.75">
      <c r="A642" s="138">
        <f t="shared" si="22"/>
        <v>639</v>
      </c>
      <c r="B642" s="137" t="s">
        <v>658</v>
      </c>
      <c r="C642" s="139">
        <v>10206</v>
      </c>
      <c r="D642" s="140">
        <v>914.43</v>
      </c>
      <c r="E642" s="140">
        <v>914.43</v>
      </c>
      <c r="F642" s="140">
        <v>914.43</v>
      </c>
      <c r="G642" s="140">
        <v>914.43</v>
      </c>
      <c r="H642" s="140">
        <v>914.43</v>
      </c>
      <c r="I642" s="140">
        <v>914.43</v>
      </c>
      <c r="J642" s="140">
        <v>983.04</v>
      </c>
      <c r="K642" s="140">
        <v>983.04</v>
      </c>
      <c r="L642" s="140">
        <v>0</v>
      </c>
      <c r="M642" s="140">
        <v>0</v>
      </c>
      <c r="N642" s="140"/>
      <c r="O642" s="141">
        <v>0</v>
      </c>
      <c r="P642" s="142">
        <f t="shared" si="21"/>
        <v>7452.66</v>
      </c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143"/>
      <c r="BR642" s="143"/>
      <c r="BS642" s="143"/>
      <c r="BT642" s="143"/>
      <c r="BU642" s="143"/>
      <c r="BV642" s="143"/>
      <c r="BW642" s="143"/>
      <c r="BX642" s="143"/>
      <c r="BY642" s="143"/>
      <c r="BZ642" s="143"/>
      <c r="CA642" s="143"/>
      <c r="CB642" s="143"/>
      <c r="CC642" s="143"/>
      <c r="CD642" s="143"/>
      <c r="CE642" s="143"/>
      <c r="CF642" s="143"/>
      <c r="CG642" s="143"/>
      <c r="CH642" s="143"/>
      <c r="CI642" s="143"/>
      <c r="CJ642" s="143"/>
      <c r="CK642" s="143"/>
      <c r="CL642" s="143"/>
      <c r="CM642" s="143"/>
      <c r="CN642" s="143"/>
      <c r="CO642" s="143"/>
      <c r="CP642" s="143"/>
      <c r="CQ642" s="143"/>
      <c r="CR642" s="143"/>
      <c r="CS642" s="143"/>
      <c r="CT642" s="143"/>
      <c r="CU642" s="143"/>
      <c r="CV642" s="143"/>
      <c r="CW642" s="143"/>
      <c r="CX642" s="143"/>
      <c r="CY642" s="143"/>
      <c r="CZ642" s="143"/>
      <c r="DA642" s="143"/>
      <c r="DB642" s="143"/>
      <c r="DC642" s="143"/>
      <c r="DD642" s="143"/>
      <c r="DE642" s="143"/>
      <c r="DF642" s="143"/>
      <c r="DG642" s="143"/>
      <c r="DH642" s="143"/>
      <c r="DI642" s="143"/>
      <c r="DJ642" s="143"/>
      <c r="DK642" s="143"/>
      <c r="DL642" s="143"/>
      <c r="DM642" s="143"/>
      <c r="DN642" s="143"/>
      <c r="DO642" s="143"/>
      <c r="DP642" s="143"/>
      <c r="DQ642" s="143"/>
      <c r="DR642" s="143"/>
      <c r="DS642" s="143"/>
      <c r="DT642" s="143"/>
      <c r="DU642" s="143"/>
      <c r="DV642" s="143"/>
      <c r="DW642" s="143"/>
      <c r="DX642" s="143"/>
      <c r="DY642" s="143"/>
      <c r="DZ642" s="143"/>
      <c r="EA642" s="143"/>
      <c r="EB642" s="143"/>
      <c r="EC642" s="143"/>
      <c r="ED642" s="143"/>
      <c r="EE642" s="143"/>
      <c r="EF642" s="143"/>
      <c r="EG642" s="143"/>
      <c r="EH642" s="143"/>
      <c r="EI642" s="143"/>
      <c r="EJ642" s="143"/>
      <c r="EK642" s="143"/>
      <c r="EL642" s="143"/>
      <c r="EM642" s="143"/>
      <c r="EN642" s="143"/>
      <c r="EO642" s="143"/>
      <c r="EP642" s="143"/>
      <c r="EQ642" s="143"/>
      <c r="ER642" s="143"/>
      <c r="ES642" s="143"/>
      <c r="ET642" s="143"/>
      <c r="EU642" s="143"/>
      <c r="EV642" s="143"/>
      <c r="EW642" s="143"/>
      <c r="EX642" s="143"/>
      <c r="EY642" s="143"/>
      <c r="EZ642" s="143"/>
      <c r="FA642" s="143"/>
      <c r="FB642" s="143"/>
      <c r="FC642" s="143"/>
      <c r="FD642" s="143"/>
      <c r="FE642" s="143"/>
      <c r="FF642" s="143"/>
      <c r="FG642" s="143"/>
      <c r="FH642" s="143"/>
      <c r="FI642" s="143"/>
      <c r="FJ642" s="143"/>
      <c r="FK642" s="143"/>
      <c r="FL642" s="143"/>
      <c r="FM642" s="143"/>
      <c r="FN642" s="143"/>
      <c r="FO642" s="143"/>
      <c r="FP642" s="143"/>
      <c r="FQ642" s="143"/>
      <c r="FR642" s="143"/>
      <c r="FS642" s="143"/>
      <c r="FT642" s="143"/>
      <c r="FU642" s="143"/>
      <c r="FV642" s="143"/>
      <c r="FW642" s="143"/>
      <c r="FX642" s="143"/>
      <c r="FY642" s="143"/>
      <c r="FZ642" s="143"/>
      <c r="GA642" s="143"/>
      <c r="GB642" s="143"/>
      <c r="GC642" s="143"/>
      <c r="GD642" s="143"/>
      <c r="GE642" s="143"/>
      <c r="GF642" s="143"/>
      <c r="GG642" s="143"/>
      <c r="GH642" s="143"/>
      <c r="GI642" s="143"/>
      <c r="GJ642" s="143"/>
      <c r="GK642" s="143"/>
      <c r="GL642" s="143"/>
      <c r="GM642" s="143"/>
      <c r="GN642" s="143"/>
      <c r="GO642" s="143"/>
      <c r="GP642" s="143"/>
      <c r="GQ642" s="143"/>
      <c r="GR642" s="143"/>
      <c r="GS642" s="143"/>
      <c r="GT642" s="143"/>
      <c r="GU642" s="143"/>
      <c r="GV642" s="143"/>
      <c r="GW642" s="143"/>
      <c r="GX642" s="143"/>
      <c r="GY642" s="143"/>
      <c r="GZ642" s="143"/>
      <c r="HA642" s="143"/>
      <c r="HB642" s="143"/>
      <c r="HC642" s="143"/>
      <c r="HD642" s="143"/>
      <c r="HE642" s="143"/>
      <c r="HF642" s="143"/>
      <c r="HG642" s="143"/>
      <c r="HH642" s="143"/>
      <c r="HI642" s="143"/>
      <c r="HJ642" s="143"/>
      <c r="HK642" s="143"/>
      <c r="HL642" s="143"/>
      <c r="HM642" s="143"/>
      <c r="HN642" s="143"/>
      <c r="HO642" s="143"/>
      <c r="HP642" s="143"/>
      <c r="HQ642" s="143"/>
      <c r="HR642" s="143"/>
      <c r="HS642" s="143"/>
      <c r="HT642" s="143"/>
      <c r="HU642" s="143"/>
      <c r="HV642" s="143"/>
      <c r="HW642" s="143"/>
      <c r="HX642" s="143"/>
      <c r="HY642" s="143"/>
      <c r="HZ642" s="143"/>
      <c r="IA642" s="143"/>
      <c r="IB642" s="143"/>
      <c r="IC642" s="143"/>
      <c r="ID642" s="143"/>
      <c r="IE642" s="143"/>
      <c r="IF642" s="143"/>
      <c r="IG642" s="143"/>
    </row>
    <row r="643" spans="1:241" ht="15.75">
      <c r="A643" s="138">
        <f t="shared" si="22"/>
        <v>640</v>
      </c>
      <c r="B643" s="137" t="s">
        <v>659</v>
      </c>
      <c r="C643" s="139">
        <v>10207</v>
      </c>
      <c r="D643" s="140">
        <v>1117.64</v>
      </c>
      <c r="E643" s="140">
        <v>1117.64</v>
      </c>
      <c r="F643" s="140">
        <v>1117.64</v>
      </c>
      <c r="G643" s="140">
        <v>1117.64</v>
      </c>
      <c r="H643" s="140">
        <v>1117.64</v>
      </c>
      <c r="I643" s="140">
        <v>1117.64</v>
      </c>
      <c r="J643" s="140">
        <v>1201.49</v>
      </c>
      <c r="K643" s="140">
        <v>1201.49</v>
      </c>
      <c r="L643" s="140">
        <v>0</v>
      </c>
      <c r="M643" s="140">
        <v>0</v>
      </c>
      <c r="N643" s="140"/>
      <c r="O643" s="141">
        <v>0</v>
      </c>
      <c r="P643" s="142">
        <f t="shared" si="21"/>
        <v>9108.820000000002</v>
      </c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  <c r="BB643" s="143"/>
      <c r="BC643" s="143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143"/>
      <c r="BR643" s="143"/>
      <c r="BS643" s="143"/>
      <c r="BT643" s="143"/>
      <c r="BU643" s="143"/>
      <c r="BV643" s="143"/>
      <c r="BW643" s="143"/>
      <c r="BX643" s="143"/>
      <c r="BY643" s="143"/>
      <c r="BZ643" s="143"/>
      <c r="CA643" s="143"/>
      <c r="CB643" s="143"/>
      <c r="CC643" s="143"/>
      <c r="CD643" s="143"/>
      <c r="CE643" s="143"/>
      <c r="CF643" s="143"/>
      <c r="CG643" s="143"/>
      <c r="CH643" s="143"/>
      <c r="CI643" s="143"/>
      <c r="CJ643" s="143"/>
      <c r="CK643" s="143"/>
      <c r="CL643" s="143"/>
      <c r="CM643" s="143"/>
      <c r="CN643" s="143"/>
      <c r="CO643" s="143"/>
      <c r="CP643" s="143"/>
      <c r="CQ643" s="143"/>
      <c r="CR643" s="143"/>
      <c r="CS643" s="143"/>
      <c r="CT643" s="143"/>
      <c r="CU643" s="143"/>
      <c r="CV643" s="143"/>
      <c r="CW643" s="143"/>
      <c r="CX643" s="143"/>
      <c r="CY643" s="143"/>
      <c r="CZ643" s="143"/>
      <c r="DA643" s="143"/>
      <c r="DB643" s="143"/>
      <c r="DC643" s="143"/>
      <c r="DD643" s="143"/>
      <c r="DE643" s="143"/>
      <c r="DF643" s="143"/>
      <c r="DG643" s="143"/>
      <c r="DH643" s="143"/>
      <c r="DI643" s="143"/>
      <c r="DJ643" s="143"/>
      <c r="DK643" s="143"/>
      <c r="DL643" s="143"/>
      <c r="DM643" s="143"/>
      <c r="DN643" s="143"/>
      <c r="DO643" s="143"/>
      <c r="DP643" s="143"/>
      <c r="DQ643" s="143"/>
      <c r="DR643" s="143"/>
      <c r="DS643" s="143"/>
      <c r="DT643" s="143"/>
      <c r="DU643" s="143"/>
      <c r="DV643" s="143"/>
      <c r="DW643" s="143"/>
      <c r="DX643" s="143"/>
      <c r="DY643" s="143"/>
      <c r="DZ643" s="143"/>
      <c r="EA643" s="143"/>
      <c r="EB643" s="143"/>
      <c r="EC643" s="143"/>
      <c r="ED643" s="143"/>
      <c r="EE643" s="143"/>
      <c r="EF643" s="143"/>
      <c r="EG643" s="143"/>
      <c r="EH643" s="143"/>
      <c r="EI643" s="143"/>
      <c r="EJ643" s="143"/>
      <c r="EK643" s="143"/>
      <c r="EL643" s="143"/>
      <c r="EM643" s="143"/>
      <c r="EN643" s="143"/>
      <c r="EO643" s="143"/>
      <c r="EP643" s="143"/>
      <c r="EQ643" s="143"/>
      <c r="ER643" s="143"/>
      <c r="ES643" s="143"/>
      <c r="ET643" s="143"/>
      <c r="EU643" s="143"/>
      <c r="EV643" s="143"/>
      <c r="EW643" s="143"/>
      <c r="EX643" s="143"/>
      <c r="EY643" s="143"/>
      <c r="EZ643" s="143"/>
      <c r="FA643" s="143"/>
      <c r="FB643" s="143"/>
      <c r="FC643" s="143"/>
      <c r="FD643" s="143"/>
      <c r="FE643" s="143"/>
      <c r="FF643" s="143"/>
      <c r="FG643" s="143"/>
      <c r="FH643" s="143"/>
      <c r="FI643" s="143"/>
      <c r="FJ643" s="143"/>
      <c r="FK643" s="143"/>
      <c r="FL643" s="143"/>
      <c r="FM643" s="143"/>
      <c r="FN643" s="143"/>
      <c r="FO643" s="143"/>
      <c r="FP643" s="143"/>
      <c r="FQ643" s="143"/>
      <c r="FR643" s="143"/>
      <c r="FS643" s="143"/>
      <c r="FT643" s="143"/>
      <c r="FU643" s="143"/>
      <c r="FV643" s="143"/>
      <c r="FW643" s="143"/>
      <c r="FX643" s="143"/>
      <c r="FY643" s="143"/>
      <c r="FZ643" s="143"/>
      <c r="GA643" s="143"/>
      <c r="GB643" s="143"/>
      <c r="GC643" s="143"/>
      <c r="GD643" s="143"/>
      <c r="GE643" s="143"/>
      <c r="GF643" s="143"/>
      <c r="GG643" s="143"/>
      <c r="GH643" s="143"/>
      <c r="GI643" s="143"/>
      <c r="GJ643" s="143"/>
      <c r="GK643" s="143"/>
      <c r="GL643" s="143"/>
      <c r="GM643" s="143"/>
      <c r="GN643" s="143"/>
      <c r="GO643" s="143"/>
      <c r="GP643" s="143"/>
      <c r="GQ643" s="143"/>
      <c r="GR643" s="143"/>
      <c r="GS643" s="143"/>
      <c r="GT643" s="143"/>
      <c r="GU643" s="143"/>
      <c r="GV643" s="143"/>
      <c r="GW643" s="143"/>
      <c r="GX643" s="143"/>
      <c r="GY643" s="143"/>
      <c r="GZ643" s="143"/>
      <c r="HA643" s="143"/>
      <c r="HB643" s="143"/>
      <c r="HC643" s="143"/>
      <c r="HD643" s="143"/>
      <c r="HE643" s="143"/>
      <c r="HF643" s="143"/>
      <c r="HG643" s="143"/>
      <c r="HH643" s="143"/>
      <c r="HI643" s="143"/>
      <c r="HJ643" s="143"/>
      <c r="HK643" s="143"/>
      <c r="HL643" s="143"/>
      <c r="HM643" s="143"/>
      <c r="HN643" s="143"/>
      <c r="HO643" s="143"/>
      <c r="HP643" s="143"/>
      <c r="HQ643" s="143"/>
      <c r="HR643" s="143"/>
      <c r="HS643" s="143"/>
      <c r="HT643" s="143"/>
      <c r="HU643" s="143"/>
      <c r="HV643" s="143"/>
      <c r="HW643" s="143"/>
      <c r="HX643" s="143"/>
      <c r="HY643" s="143"/>
      <c r="HZ643" s="143"/>
      <c r="IA643" s="143"/>
      <c r="IB643" s="143"/>
      <c r="IC643" s="143"/>
      <c r="ID643" s="143"/>
      <c r="IE643" s="143"/>
      <c r="IF643" s="143"/>
      <c r="IG643" s="143"/>
    </row>
    <row r="644" spans="1:241" ht="15.75">
      <c r="A644" s="138">
        <f t="shared" si="22"/>
        <v>641</v>
      </c>
      <c r="B644" s="137" t="s">
        <v>660</v>
      </c>
      <c r="C644" s="139">
        <v>10208</v>
      </c>
      <c r="D644" s="140">
        <v>1016.0300000000001</v>
      </c>
      <c r="E644" s="140">
        <v>1016.0300000000001</v>
      </c>
      <c r="F644" s="140">
        <v>1016.0300000000001</v>
      </c>
      <c r="G644" s="140">
        <v>1117.63</v>
      </c>
      <c r="H644" s="140">
        <v>1117.63</v>
      </c>
      <c r="I644" s="140">
        <v>1117.63</v>
      </c>
      <c r="J644" s="140">
        <v>1201.5</v>
      </c>
      <c r="K644" s="140">
        <v>1201.5</v>
      </c>
      <c r="L644" s="140">
        <v>0</v>
      </c>
      <c r="M644" s="140">
        <v>0</v>
      </c>
      <c r="N644" s="140"/>
      <c r="O644" s="141">
        <v>0</v>
      </c>
      <c r="P644" s="142">
        <f t="shared" si="21"/>
        <v>8803.98</v>
      </c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  <c r="BB644" s="143"/>
      <c r="BC644" s="143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143"/>
      <c r="BR644" s="143"/>
      <c r="BS644" s="143"/>
      <c r="BT644" s="143"/>
      <c r="BU644" s="143"/>
      <c r="BV644" s="143"/>
      <c r="BW644" s="143"/>
      <c r="BX644" s="143"/>
      <c r="BY644" s="143"/>
      <c r="BZ644" s="143"/>
      <c r="CA644" s="143"/>
      <c r="CB644" s="143"/>
      <c r="CC644" s="143"/>
      <c r="CD644" s="143"/>
      <c r="CE644" s="143"/>
      <c r="CF644" s="143"/>
      <c r="CG644" s="143"/>
      <c r="CH644" s="143"/>
      <c r="CI644" s="143"/>
      <c r="CJ644" s="143"/>
      <c r="CK644" s="143"/>
      <c r="CL644" s="143"/>
      <c r="CM644" s="143"/>
      <c r="CN644" s="143"/>
      <c r="CO644" s="143"/>
      <c r="CP644" s="143"/>
      <c r="CQ644" s="143"/>
      <c r="CR644" s="143"/>
      <c r="CS644" s="143"/>
      <c r="CT644" s="143"/>
      <c r="CU644" s="143"/>
      <c r="CV644" s="143"/>
      <c r="CW644" s="143"/>
      <c r="CX644" s="143"/>
      <c r="CY644" s="143"/>
      <c r="CZ644" s="143"/>
      <c r="DA644" s="143"/>
      <c r="DB644" s="143"/>
      <c r="DC644" s="143"/>
      <c r="DD644" s="143"/>
      <c r="DE644" s="143"/>
      <c r="DF644" s="143"/>
      <c r="DG644" s="143"/>
      <c r="DH644" s="143"/>
      <c r="DI644" s="143"/>
      <c r="DJ644" s="143"/>
      <c r="DK644" s="143"/>
      <c r="DL644" s="143"/>
      <c r="DM644" s="143"/>
      <c r="DN644" s="143"/>
      <c r="DO644" s="143"/>
      <c r="DP644" s="143"/>
      <c r="DQ644" s="143"/>
      <c r="DR644" s="143"/>
      <c r="DS644" s="143"/>
      <c r="DT644" s="143"/>
      <c r="DU644" s="143"/>
      <c r="DV644" s="143"/>
      <c r="DW644" s="143"/>
      <c r="DX644" s="143"/>
      <c r="DY644" s="143"/>
      <c r="DZ644" s="143"/>
      <c r="EA644" s="143"/>
      <c r="EB644" s="143"/>
      <c r="EC644" s="143"/>
      <c r="ED644" s="143"/>
      <c r="EE644" s="143"/>
      <c r="EF644" s="143"/>
      <c r="EG644" s="143"/>
      <c r="EH644" s="143"/>
      <c r="EI644" s="143"/>
      <c r="EJ644" s="143"/>
      <c r="EK644" s="143"/>
      <c r="EL644" s="143"/>
      <c r="EM644" s="143"/>
      <c r="EN644" s="143"/>
      <c r="EO644" s="143"/>
      <c r="EP644" s="143"/>
      <c r="EQ644" s="143"/>
      <c r="ER644" s="143"/>
      <c r="ES644" s="143"/>
      <c r="ET644" s="143"/>
      <c r="EU644" s="143"/>
      <c r="EV644" s="143"/>
      <c r="EW644" s="143"/>
      <c r="EX644" s="143"/>
      <c r="EY644" s="143"/>
      <c r="EZ644" s="143"/>
      <c r="FA644" s="143"/>
      <c r="FB644" s="143"/>
      <c r="FC644" s="143"/>
      <c r="FD644" s="143"/>
      <c r="FE644" s="143"/>
      <c r="FF644" s="143"/>
      <c r="FG644" s="143"/>
      <c r="FH644" s="143"/>
      <c r="FI644" s="143"/>
      <c r="FJ644" s="143"/>
      <c r="FK644" s="143"/>
      <c r="FL644" s="143"/>
      <c r="FM644" s="143"/>
      <c r="FN644" s="143"/>
      <c r="FO644" s="143"/>
      <c r="FP644" s="143"/>
      <c r="FQ644" s="143"/>
      <c r="FR644" s="143"/>
      <c r="FS644" s="143"/>
      <c r="FT644" s="143"/>
      <c r="FU644" s="143"/>
      <c r="FV644" s="143"/>
      <c r="FW644" s="143"/>
      <c r="FX644" s="143"/>
      <c r="FY644" s="143"/>
      <c r="FZ644" s="143"/>
      <c r="GA644" s="143"/>
      <c r="GB644" s="143"/>
      <c r="GC644" s="143"/>
      <c r="GD644" s="143"/>
      <c r="GE644" s="143"/>
      <c r="GF644" s="143"/>
      <c r="GG644" s="143"/>
      <c r="GH644" s="143"/>
      <c r="GI644" s="143"/>
      <c r="GJ644" s="143"/>
      <c r="GK644" s="143"/>
      <c r="GL644" s="143"/>
      <c r="GM644" s="143"/>
      <c r="GN644" s="143"/>
      <c r="GO644" s="143"/>
      <c r="GP644" s="143"/>
      <c r="GQ644" s="143"/>
      <c r="GR644" s="143"/>
      <c r="GS644" s="143"/>
      <c r="GT644" s="143"/>
      <c r="GU644" s="143"/>
      <c r="GV644" s="143"/>
      <c r="GW644" s="143"/>
      <c r="GX644" s="143"/>
      <c r="GY644" s="143"/>
      <c r="GZ644" s="143"/>
      <c r="HA644" s="143"/>
      <c r="HB644" s="143"/>
      <c r="HC644" s="143"/>
      <c r="HD644" s="143"/>
      <c r="HE644" s="143"/>
      <c r="HF644" s="143"/>
      <c r="HG644" s="143"/>
      <c r="HH644" s="143"/>
      <c r="HI644" s="143"/>
      <c r="HJ644" s="143"/>
      <c r="HK644" s="143"/>
      <c r="HL644" s="143"/>
      <c r="HM644" s="143"/>
      <c r="HN644" s="143"/>
      <c r="HO644" s="143"/>
      <c r="HP644" s="143"/>
      <c r="HQ644" s="143"/>
      <c r="HR644" s="143"/>
      <c r="HS644" s="143"/>
      <c r="HT644" s="143"/>
      <c r="HU644" s="143"/>
      <c r="HV644" s="143"/>
      <c r="HW644" s="143"/>
      <c r="HX644" s="143"/>
      <c r="HY644" s="143"/>
      <c r="HZ644" s="143"/>
      <c r="IA644" s="143"/>
      <c r="IB644" s="143"/>
      <c r="IC644" s="143"/>
      <c r="ID644" s="143"/>
      <c r="IE644" s="143"/>
      <c r="IF644" s="143"/>
      <c r="IG644" s="143"/>
    </row>
    <row r="645" spans="1:241" ht="15.75">
      <c r="A645" s="138">
        <f t="shared" si="22"/>
        <v>642</v>
      </c>
      <c r="B645" s="137" t="s">
        <v>661</v>
      </c>
      <c r="C645" s="139">
        <v>10209</v>
      </c>
      <c r="D645" s="140">
        <v>1016.03</v>
      </c>
      <c r="E645" s="140">
        <v>1016.03</v>
      </c>
      <c r="F645" s="140">
        <v>1016.03</v>
      </c>
      <c r="G645" s="140">
        <v>1016.03</v>
      </c>
      <c r="H645" s="140">
        <v>1016.03</v>
      </c>
      <c r="I645" s="140">
        <v>1016.03</v>
      </c>
      <c r="J645" s="140">
        <v>1092.27</v>
      </c>
      <c r="K645" s="140">
        <v>1092.27</v>
      </c>
      <c r="L645" s="140">
        <v>0</v>
      </c>
      <c r="M645" s="140">
        <v>0</v>
      </c>
      <c r="N645" s="140"/>
      <c r="O645" s="141">
        <v>0</v>
      </c>
      <c r="P645" s="142">
        <f t="shared" si="21"/>
        <v>8280.72</v>
      </c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  <c r="BB645" s="143"/>
      <c r="BC645" s="143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143"/>
      <c r="BR645" s="143"/>
      <c r="BS645" s="143"/>
      <c r="BT645" s="143"/>
      <c r="BU645" s="143"/>
      <c r="BV645" s="143"/>
      <c r="BW645" s="143"/>
      <c r="BX645" s="143"/>
      <c r="BY645" s="143"/>
      <c r="BZ645" s="143"/>
      <c r="CA645" s="143"/>
      <c r="CB645" s="143"/>
      <c r="CC645" s="143"/>
      <c r="CD645" s="143"/>
      <c r="CE645" s="143"/>
      <c r="CF645" s="143"/>
      <c r="CG645" s="143"/>
      <c r="CH645" s="143"/>
      <c r="CI645" s="143"/>
      <c r="CJ645" s="143"/>
      <c r="CK645" s="143"/>
      <c r="CL645" s="143"/>
      <c r="CM645" s="143"/>
      <c r="CN645" s="143"/>
      <c r="CO645" s="143"/>
      <c r="CP645" s="143"/>
      <c r="CQ645" s="143"/>
      <c r="CR645" s="143"/>
      <c r="CS645" s="143"/>
      <c r="CT645" s="143"/>
      <c r="CU645" s="143"/>
      <c r="CV645" s="143"/>
      <c r="CW645" s="143"/>
      <c r="CX645" s="143"/>
      <c r="CY645" s="143"/>
      <c r="CZ645" s="143"/>
      <c r="DA645" s="143"/>
      <c r="DB645" s="143"/>
      <c r="DC645" s="143"/>
      <c r="DD645" s="143"/>
      <c r="DE645" s="143"/>
      <c r="DF645" s="143"/>
      <c r="DG645" s="143"/>
      <c r="DH645" s="143"/>
      <c r="DI645" s="143"/>
      <c r="DJ645" s="143"/>
      <c r="DK645" s="143"/>
      <c r="DL645" s="143"/>
      <c r="DM645" s="143"/>
      <c r="DN645" s="143"/>
      <c r="DO645" s="143"/>
      <c r="DP645" s="143"/>
      <c r="DQ645" s="143"/>
      <c r="DR645" s="143"/>
      <c r="DS645" s="143"/>
      <c r="DT645" s="143"/>
      <c r="DU645" s="143"/>
      <c r="DV645" s="143"/>
      <c r="DW645" s="143"/>
      <c r="DX645" s="143"/>
      <c r="DY645" s="143"/>
      <c r="DZ645" s="143"/>
      <c r="EA645" s="143"/>
      <c r="EB645" s="143"/>
      <c r="EC645" s="143"/>
      <c r="ED645" s="143"/>
      <c r="EE645" s="143"/>
      <c r="EF645" s="143"/>
      <c r="EG645" s="143"/>
      <c r="EH645" s="143"/>
      <c r="EI645" s="143"/>
      <c r="EJ645" s="143"/>
      <c r="EK645" s="143"/>
      <c r="EL645" s="143"/>
      <c r="EM645" s="143"/>
      <c r="EN645" s="143"/>
      <c r="EO645" s="143"/>
      <c r="EP645" s="143"/>
      <c r="EQ645" s="143"/>
      <c r="ER645" s="143"/>
      <c r="ES645" s="143"/>
      <c r="ET645" s="143"/>
      <c r="EU645" s="143"/>
      <c r="EV645" s="143"/>
      <c r="EW645" s="143"/>
      <c r="EX645" s="143"/>
      <c r="EY645" s="143"/>
      <c r="EZ645" s="143"/>
      <c r="FA645" s="143"/>
      <c r="FB645" s="143"/>
      <c r="FC645" s="143"/>
      <c r="FD645" s="143"/>
      <c r="FE645" s="143"/>
      <c r="FF645" s="143"/>
      <c r="FG645" s="143"/>
      <c r="FH645" s="143"/>
      <c r="FI645" s="143"/>
      <c r="FJ645" s="143"/>
      <c r="FK645" s="143"/>
      <c r="FL645" s="143"/>
      <c r="FM645" s="143"/>
      <c r="FN645" s="143"/>
      <c r="FO645" s="143"/>
      <c r="FP645" s="143"/>
      <c r="FQ645" s="143"/>
      <c r="FR645" s="143"/>
      <c r="FS645" s="143"/>
      <c r="FT645" s="143"/>
      <c r="FU645" s="143"/>
      <c r="FV645" s="143"/>
      <c r="FW645" s="143"/>
      <c r="FX645" s="143"/>
      <c r="FY645" s="143"/>
      <c r="FZ645" s="143"/>
      <c r="GA645" s="143"/>
      <c r="GB645" s="143"/>
      <c r="GC645" s="143"/>
      <c r="GD645" s="143"/>
      <c r="GE645" s="143"/>
      <c r="GF645" s="143"/>
      <c r="GG645" s="143"/>
      <c r="GH645" s="143"/>
      <c r="GI645" s="143"/>
      <c r="GJ645" s="143"/>
      <c r="GK645" s="143"/>
      <c r="GL645" s="143"/>
      <c r="GM645" s="143"/>
      <c r="GN645" s="143"/>
      <c r="GO645" s="143"/>
      <c r="GP645" s="143"/>
      <c r="GQ645" s="143"/>
      <c r="GR645" s="143"/>
      <c r="GS645" s="143"/>
      <c r="GT645" s="143"/>
      <c r="GU645" s="143"/>
      <c r="GV645" s="143"/>
      <c r="GW645" s="143"/>
      <c r="GX645" s="143"/>
      <c r="GY645" s="143"/>
      <c r="GZ645" s="143"/>
      <c r="HA645" s="143"/>
      <c r="HB645" s="143"/>
      <c r="HC645" s="143"/>
      <c r="HD645" s="143"/>
      <c r="HE645" s="143"/>
      <c r="HF645" s="143"/>
      <c r="HG645" s="143"/>
      <c r="HH645" s="143"/>
      <c r="HI645" s="143"/>
      <c r="HJ645" s="143"/>
      <c r="HK645" s="143"/>
      <c r="HL645" s="143"/>
      <c r="HM645" s="143"/>
      <c r="HN645" s="143"/>
      <c r="HO645" s="143"/>
      <c r="HP645" s="143"/>
      <c r="HQ645" s="143"/>
      <c r="HR645" s="143"/>
      <c r="HS645" s="143"/>
      <c r="HT645" s="143"/>
      <c r="HU645" s="143"/>
      <c r="HV645" s="143"/>
      <c r="HW645" s="143"/>
      <c r="HX645" s="143"/>
      <c r="HY645" s="143"/>
      <c r="HZ645" s="143"/>
      <c r="IA645" s="143"/>
      <c r="IB645" s="143"/>
      <c r="IC645" s="143"/>
      <c r="ID645" s="143"/>
      <c r="IE645" s="143"/>
      <c r="IF645" s="143"/>
      <c r="IG645" s="143"/>
    </row>
    <row r="646" spans="1:241" ht="15.75">
      <c r="A646" s="138">
        <f t="shared" si="22"/>
        <v>643</v>
      </c>
      <c r="B646" s="137" t="s">
        <v>662</v>
      </c>
      <c r="C646" s="139">
        <v>10210</v>
      </c>
      <c r="D646" s="140">
        <v>711.22</v>
      </c>
      <c r="E646" s="140">
        <v>711.22</v>
      </c>
      <c r="F646" s="140">
        <v>711.22</v>
      </c>
      <c r="G646" s="140">
        <v>711.22</v>
      </c>
      <c r="H646" s="140">
        <v>711.22</v>
      </c>
      <c r="I646" s="140">
        <v>711.22</v>
      </c>
      <c r="J646" s="140">
        <v>764.59</v>
      </c>
      <c r="K646" s="140">
        <v>764.59</v>
      </c>
      <c r="L646" s="140">
        <v>0</v>
      </c>
      <c r="M646" s="140">
        <v>0</v>
      </c>
      <c r="N646" s="140"/>
      <c r="O646" s="141">
        <v>0</v>
      </c>
      <c r="P646" s="142">
        <f t="shared" si="21"/>
        <v>5796.500000000001</v>
      </c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  <c r="CF646" s="143"/>
      <c r="CG646" s="143"/>
      <c r="CH646" s="143"/>
      <c r="CI646" s="143"/>
      <c r="CJ646" s="143"/>
      <c r="CK646" s="143"/>
      <c r="CL646" s="143"/>
      <c r="CM646" s="143"/>
      <c r="CN646" s="143"/>
      <c r="CO646" s="143"/>
      <c r="CP646" s="143"/>
      <c r="CQ646" s="143"/>
      <c r="CR646" s="143"/>
      <c r="CS646" s="143"/>
      <c r="CT646" s="143"/>
      <c r="CU646" s="143"/>
      <c r="CV646" s="143"/>
      <c r="CW646" s="143"/>
      <c r="CX646" s="143"/>
      <c r="CY646" s="143"/>
      <c r="CZ646" s="143"/>
      <c r="DA646" s="143"/>
      <c r="DB646" s="143"/>
      <c r="DC646" s="143"/>
      <c r="DD646" s="143"/>
      <c r="DE646" s="143"/>
      <c r="DF646" s="143"/>
      <c r="DG646" s="143"/>
      <c r="DH646" s="143"/>
      <c r="DI646" s="143"/>
      <c r="DJ646" s="143"/>
      <c r="DK646" s="143"/>
      <c r="DL646" s="143"/>
      <c r="DM646" s="143"/>
      <c r="DN646" s="143"/>
      <c r="DO646" s="143"/>
      <c r="DP646" s="143"/>
      <c r="DQ646" s="143"/>
      <c r="DR646" s="143"/>
      <c r="DS646" s="143"/>
      <c r="DT646" s="143"/>
      <c r="DU646" s="143"/>
      <c r="DV646" s="143"/>
      <c r="DW646" s="143"/>
      <c r="DX646" s="143"/>
      <c r="DY646" s="143"/>
      <c r="DZ646" s="143"/>
      <c r="EA646" s="143"/>
      <c r="EB646" s="143"/>
      <c r="EC646" s="143"/>
      <c r="ED646" s="143"/>
      <c r="EE646" s="143"/>
      <c r="EF646" s="143"/>
      <c r="EG646" s="143"/>
      <c r="EH646" s="143"/>
      <c r="EI646" s="143"/>
      <c r="EJ646" s="143"/>
      <c r="EK646" s="143"/>
      <c r="EL646" s="143"/>
      <c r="EM646" s="143"/>
      <c r="EN646" s="143"/>
      <c r="EO646" s="143"/>
      <c r="EP646" s="143"/>
      <c r="EQ646" s="143"/>
      <c r="ER646" s="143"/>
      <c r="ES646" s="143"/>
      <c r="ET646" s="143"/>
      <c r="EU646" s="143"/>
      <c r="EV646" s="143"/>
      <c r="EW646" s="143"/>
      <c r="EX646" s="143"/>
      <c r="EY646" s="143"/>
      <c r="EZ646" s="143"/>
      <c r="FA646" s="143"/>
      <c r="FB646" s="143"/>
      <c r="FC646" s="143"/>
      <c r="FD646" s="143"/>
      <c r="FE646" s="143"/>
      <c r="FF646" s="143"/>
      <c r="FG646" s="143"/>
      <c r="FH646" s="143"/>
      <c r="FI646" s="143"/>
      <c r="FJ646" s="143"/>
      <c r="FK646" s="143"/>
      <c r="FL646" s="143"/>
      <c r="FM646" s="143"/>
      <c r="FN646" s="143"/>
      <c r="FO646" s="143"/>
      <c r="FP646" s="143"/>
      <c r="FQ646" s="143"/>
      <c r="FR646" s="143"/>
      <c r="FS646" s="143"/>
      <c r="FT646" s="143"/>
      <c r="FU646" s="143"/>
      <c r="FV646" s="143"/>
      <c r="FW646" s="143"/>
      <c r="FX646" s="143"/>
      <c r="FY646" s="143"/>
      <c r="FZ646" s="143"/>
      <c r="GA646" s="143"/>
      <c r="GB646" s="143"/>
      <c r="GC646" s="143"/>
      <c r="GD646" s="143"/>
      <c r="GE646" s="143"/>
      <c r="GF646" s="143"/>
      <c r="GG646" s="143"/>
      <c r="GH646" s="143"/>
      <c r="GI646" s="143"/>
      <c r="GJ646" s="143"/>
      <c r="GK646" s="143"/>
      <c r="GL646" s="143"/>
      <c r="GM646" s="143"/>
      <c r="GN646" s="143"/>
      <c r="GO646" s="143"/>
      <c r="GP646" s="143"/>
      <c r="GQ646" s="143"/>
      <c r="GR646" s="143"/>
      <c r="GS646" s="143"/>
      <c r="GT646" s="143"/>
      <c r="GU646" s="143"/>
      <c r="GV646" s="143"/>
      <c r="GW646" s="143"/>
      <c r="GX646" s="143"/>
      <c r="GY646" s="143"/>
      <c r="GZ646" s="143"/>
      <c r="HA646" s="143"/>
      <c r="HB646" s="143"/>
      <c r="HC646" s="143"/>
      <c r="HD646" s="143"/>
      <c r="HE646" s="143"/>
      <c r="HF646" s="143"/>
      <c r="HG646" s="143"/>
      <c r="HH646" s="143"/>
      <c r="HI646" s="143"/>
      <c r="HJ646" s="143"/>
      <c r="HK646" s="143"/>
      <c r="HL646" s="143"/>
      <c r="HM646" s="143"/>
      <c r="HN646" s="143"/>
      <c r="HO646" s="143"/>
      <c r="HP646" s="143"/>
      <c r="HQ646" s="143"/>
      <c r="HR646" s="143"/>
      <c r="HS646" s="143"/>
      <c r="HT646" s="143"/>
      <c r="HU646" s="143"/>
      <c r="HV646" s="143"/>
      <c r="HW646" s="143"/>
      <c r="HX646" s="143"/>
      <c r="HY646" s="143"/>
      <c r="HZ646" s="143"/>
      <c r="IA646" s="143"/>
      <c r="IB646" s="143"/>
      <c r="IC646" s="143"/>
      <c r="ID646" s="143"/>
      <c r="IE646" s="143"/>
      <c r="IF646" s="143"/>
      <c r="IG646" s="143"/>
    </row>
    <row r="647" spans="1:16" ht="15.75">
      <c r="A647" s="7">
        <f t="shared" si="22"/>
        <v>644</v>
      </c>
      <c r="B647" s="72" t="s">
        <v>663</v>
      </c>
      <c r="C647" s="8">
        <v>10211</v>
      </c>
      <c r="D647" s="20">
        <v>609.62</v>
      </c>
      <c r="E647" s="20">
        <v>609.62</v>
      </c>
      <c r="F647" s="20">
        <v>609.62</v>
      </c>
      <c r="G647" s="20">
        <v>609.62</v>
      </c>
      <c r="H647" s="15">
        <v>609.62</v>
      </c>
      <c r="I647" s="20">
        <v>609.62</v>
      </c>
      <c r="J647" s="20">
        <v>655.36</v>
      </c>
      <c r="K647" s="20">
        <v>655.36</v>
      </c>
      <c r="L647" s="20">
        <v>655.36</v>
      </c>
      <c r="M647" s="20">
        <v>655.36</v>
      </c>
      <c r="N647" s="20">
        <v>655.36</v>
      </c>
      <c r="O647" s="18">
        <v>655.36</v>
      </c>
      <c r="P647" s="1">
        <f t="shared" si="21"/>
        <v>7589.879999999998</v>
      </c>
    </row>
    <row r="648" spans="1:241" ht="15.75">
      <c r="A648" s="138">
        <f t="shared" si="22"/>
        <v>645</v>
      </c>
      <c r="B648" s="137" t="s">
        <v>664</v>
      </c>
      <c r="C648" s="139">
        <v>10212</v>
      </c>
      <c r="D648" s="140">
        <v>675.96</v>
      </c>
      <c r="E648" s="140">
        <v>675.96</v>
      </c>
      <c r="F648" s="140">
        <v>675.96</v>
      </c>
      <c r="G648" s="140">
        <v>703.95</v>
      </c>
      <c r="H648" s="140">
        <v>675.96</v>
      </c>
      <c r="I648" s="140">
        <v>675.96</v>
      </c>
      <c r="J648" s="140">
        <v>726.67</v>
      </c>
      <c r="K648" s="140">
        <v>786.85</v>
      </c>
      <c r="L648" s="140">
        <v>0</v>
      </c>
      <c r="M648" s="140">
        <v>0</v>
      </c>
      <c r="N648" s="140"/>
      <c r="O648" s="141">
        <v>0</v>
      </c>
      <c r="P648" s="142">
        <f t="shared" si="21"/>
        <v>5597.27</v>
      </c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143"/>
      <c r="BR648" s="143"/>
      <c r="BS648" s="143"/>
      <c r="BT648" s="143"/>
      <c r="BU648" s="143"/>
      <c r="BV648" s="143"/>
      <c r="BW648" s="143"/>
      <c r="BX648" s="143"/>
      <c r="BY648" s="143"/>
      <c r="BZ648" s="143"/>
      <c r="CA648" s="143"/>
      <c r="CB648" s="143"/>
      <c r="CC648" s="143"/>
      <c r="CD648" s="143"/>
      <c r="CE648" s="143"/>
      <c r="CF648" s="143"/>
      <c r="CG648" s="143"/>
      <c r="CH648" s="143"/>
      <c r="CI648" s="143"/>
      <c r="CJ648" s="143"/>
      <c r="CK648" s="143"/>
      <c r="CL648" s="143"/>
      <c r="CM648" s="143"/>
      <c r="CN648" s="143"/>
      <c r="CO648" s="143"/>
      <c r="CP648" s="143"/>
      <c r="CQ648" s="143"/>
      <c r="CR648" s="143"/>
      <c r="CS648" s="143"/>
      <c r="CT648" s="143"/>
      <c r="CU648" s="143"/>
      <c r="CV648" s="143"/>
      <c r="CW648" s="143"/>
      <c r="CX648" s="143"/>
      <c r="CY648" s="143"/>
      <c r="CZ648" s="143"/>
      <c r="DA648" s="143"/>
      <c r="DB648" s="143"/>
      <c r="DC648" s="143"/>
      <c r="DD648" s="143"/>
      <c r="DE648" s="143"/>
      <c r="DF648" s="143"/>
      <c r="DG648" s="143"/>
      <c r="DH648" s="143"/>
      <c r="DI648" s="143"/>
      <c r="DJ648" s="143"/>
      <c r="DK648" s="143"/>
      <c r="DL648" s="143"/>
      <c r="DM648" s="143"/>
      <c r="DN648" s="143"/>
      <c r="DO648" s="143"/>
      <c r="DP648" s="143"/>
      <c r="DQ648" s="143"/>
      <c r="DR648" s="143"/>
      <c r="DS648" s="143"/>
      <c r="DT648" s="143"/>
      <c r="DU648" s="143"/>
      <c r="DV648" s="143"/>
      <c r="DW648" s="143"/>
      <c r="DX648" s="143"/>
      <c r="DY648" s="143"/>
      <c r="DZ648" s="143"/>
      <c r="EA648" s="143"/>
      <c r="EB648" s="143"/>
      <c r="EC648" s="143"/>
      <c r="ED648" s="143"/>
      <c r="EE648" s="143"/>
      <c r="EF648" s="143"/>
      <c r="EG648" s="143"/>
      <c r="EH648" s="143"/>
      <c r="EI648" s="143"/>
      <c r="EJ648" s="143"/>
      <c r="EK648" s="143"/>
      <c r="EL648" s="143"/>
      <c r="EM648" s="143"/>
      <c r="EN648" s="143"/>
      <c r="EO648" s="143"/>
      <c r="EP648" s="143"/>
      <c r="EQ648" s="143"/>
      <c r="ER648" s="143"/>
      <c r="ES648" s="143"/>
      <c r="ET648" s="143"/>
      <c r="EU648" s="143"/>
      <c r="EV648" s="143"/>
      <c r="EW648" s="143"/>
      <c r="EX648" s="143"/>
      <c r="EY648" s="143"/>
      <c r="EZ648" s="143"/>
      <c r="FA648" s="143"/>
      <c r="FB648" s="143"/>
      <c r="FC648" s="143"/>
      <c r="FD648" s="143"/>
      <c r="FE648" s="143"/>
      <c r="FF648" s="143"/>
      <c r="FG648" s="143"/>
      <c r="FH648" s="143"/>
      <c r="FI648" s="143"/>
      <c r="FJ648" s="143"/>
      <c r="FK648" s="143"/>
      <c r="FL648" s="143"/>
      <c r="FM648" s="143"/>
      <c r="FN648" s="143"/>
      <c r="FO648" s="143"/>
      <c r="FP648" s="143"/>
      <c r="FQ648" s="143"/>
      <c r="FR648" s="143"/>
      <c r="FS648" s="143"/>
      <c r="FT648" s="143"/>
      <c r="FU648" s="143"/>
      <c r="FV648" s="143"/>
      <c r="FW648" s="143"/>
      <c r="FX648" s="143"/>
      <c r="FY648" s="143"/>
      <c r="FZ648" s="143"/>
      <c r="GA648" s="143"/>
      <c r="GB648" s="143"/>
      <c r="GC648" s="143"/>
      <c r="GD648" s="143"/>
      <c r="GE648" s="143"/>
      <c r="GF648" s="143"/>
      <c r="GG648" s="143"/>
      <c r="GH648" s="143"/>
      <c r="GI648" s="143"/>
      <c r="GJ648" s="143"/>
      <c r="GK648" s="143"/>
      <c r="GL648" s="143"/>
      <c r="GM648" s="143"/>
      <c r="GN648" s="143"/>
      <c r="GO648" s="143"/>
      <c r="GP648" s="143"/>
      <c r="GQ648" s="143"/>
      <c r="GR648" s="143"/>
      <c r="GS648" s="143"/>
      <c r="GT648" s="143"/>
      <c r="GU648" s="143"/>
      <c r="GV648" s="143"/>
      <c r="GW648" s="143"/>
      <c r="GX648" s="143"/>
      <c r="GY648" s="143"/>
      <c r="GZ648" s="143"/>
      <c r="HA648" s="143"/>
      <c r="HB648" s="143"/>
      <c r="HC648" s="143"/>
      <c r="HD648" s="143"/>
      <c r="HE648" s="143"/>
      <c r="HF648" s="143"/>
      <c r="HG648" s="143"/>
      <c r="HH648" s="143"/>
      <c r="HI648" s="143"/>
      <c r="HJ648" s="143"/>
      <c r="HK648" s="143"/>
      <c r="HL648" s="143"/>
      <c r="HM648" s="143"/>
      <c r="HN648" s="143"/>
      <c r="HO648" s="143"/>
      <c r="HP648" s="143"/>
      <c r="HQ648" s="143"/>
      <c r="HR648" s="143"/>
      <c r="HS648" s="143"/>
      <c r="HT648" s="143"/>
      <c r="HU648" s="143"/>
      <c r="HV648" s="143"/>
      <c r="HW648" s="143"/>
      <c r="HX648" s="143"/>
      <c r="HY648" s="143"/>
      <c r="HZ648" s="143"/>
      <c r="IA648" s="143"/>
      <c r="IB648" s="143"/>
      <c r="IC648" s="143"/>
      <c r="ID648" s="143"/>
      <c r="IE648" s="143"/>
      <c r="IF648" s="143"/>
      <c r="IG648" s="143"/>
    </row>
    <row r="649" spans="1:241" ht="15.75">
      <c r="A649" s="138">
        <f t="shared" si="22"/>
        <v>646</v>
      </c>
      <c r="B649" s="137" t="s">
        <v>665</v>
      </c>
      <c r="C649" s="139">
        <v>10213</v>
      </c>
      <c r="D649" s="140">
        <v>914.43</v>
      </c>
      <c r="E649" s="140">
        <v>914.43</v>
      </c>
      <c r="F649" s="140">
        <v>914.43</v>
      </c>
      <c r="G649" s="140">
        <v>914.43</v>
      </c>
      <c r="H649" s="140">
        <v>914.43</v>
      </c>
      <c r="I649" s="140">
        <v>812.83</v>
      </c>
      <c r="J649" s="140">
        <v>873.81</v>
      </c>
      <c r="K649" s="140">
        <v>873.81</v>
      </c>
      <c r="L649" s="140">
        <v>0</v>
      </c>
      <c r="M649" s="140">
        <v>0</v>
      </c>
      <c r="N649" s="140"/>
      <c r="O649" s="141">
        <v>0</v>
      </c>
      <c r="P649" s="142">
        <f t="shared" si="21"/>
        <v>7132.5999999999985</v>
      </c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143"/>
      <c r="BR649" s="143"/>
      <c r="BS649" s="143"/>
      <c r="BT649" s="143"/>
      <c r="BU649" s="143"/>
      <c r="BV649" s="143"/>
      <c r="BW649" s="143"/>
      <c r="BX649" s="143"/>
      <c r="BY649" s="143"/>
      <c r="BZ649" s="143"/>
      <c r="CA649" s="143"/>
      <c r="CB649" s="143"/>
      <c r="CC649" s="143"/>
      <c r="CD649" s="143"/>
      <c r="CE649" s="143"/>
      <c r="CF649" s="143"/>
      <c r="CG649" s="143"/>
      <c r="CH649" s="143"/>
      <c r="CI649" s="143"/>
      <c r="CJ649" s="143"/>
      <c r="CK649" s="143"/>
      <c r="CL649" s="143"/>
      <c r="CM649" s="143"/>
      <c r="CN649" s="143"/>
      <c r="CO649" s="143"/>
      <c r="CP649" s="143"/>
      <c r="CQ649" s="143"/>
      <c r="CR649" s="143"/>
      <c r="CS649" s="143"/>
      <c r="CT649" s="143"/>
      <c r="CU649" s="143"/>
      <c r="CV649" s="143"/>
      <c r="CW649" s="143"/>
      <c r="CX649" s="143"/>
      <c r="CY649" s="143"/>
      <c r="CZ649" s="143"/>
      <c r="DA649" s="143"/>
      <c r="DB649" s="143"/>
      <c r="DC649" s="143"/>
      <c r="DD649" s="143"/>
      <c r="DE649" s="143"/>
      <c r="DF649" s="143"/>
      <c r="DG649" s="143"/>
      <c r="DH649" s="143"/>
      <c r="DI649" s="143"/>
      <c r="DJ649" s="143"/>
      <c r="DK649" s="143"/>
      <c r="DL649" s="143"/>
      <c r="DM649" s="143"/>
      <c r="DN649" s="143"/>
      <c r="DO649" s="143"/>
      <c r="DP649" s="143"/>
      <c r="DQ649" s="143"/>
      <c r="DR649" s="143"/>
      <c r="DS649" s="143"/>
      <c r="DT649" s="143"/>
      <c r="DU649" s="143"/>
      <c r="DV649" s="143"/>
      <c r="DW649" s="143"/>
      <c r="DX649" s="143"/>
      <c r="DY649" s="143"/>
      <c r="DZ649" s="143"/>
      <c r="EA649" s="143"/>
      <c r="EB649" s="143"/>
      <c r="EC649" s="143"/>
      <c r="ED649" s="143"/>
      <c r="EE649" s="143"/>
      <c r="EF649" s="143"/>
      <c r="EG649" s="143"/>
      <c r="EH649" s="143"/>
      <c r="EI649" s="143"/>
      <c r="EJ649" s="143"/>
      <c r="EK649" s="143"/>
      <c r="EL649" s="143"/>
      <c r="EM649" s="143"/>
      <c r="EN649" s="143"/>
      <c r="EO649" s="143"/>
      <c r="EP649" s="143"/>
      <c r="EQ649" s="143"/>
      <c r="ER649" s="143"/>
      <c r="ES649" s="143"/>
      <c r="ET649" s="143"/>
      <c r="EU649" s="143"/>
      <c r="EV649" s="143"/>
      <c r="EW649" s="143"/>
      <c r="EX649" s="143"/>
      <c r="EY649" s="143"/>
      <c r="EZ649" s="143"/>
      <c r="FA649" s="143"/>
      <c r="FB649" s="143"/>
      <c r="FC649" s="143"/>
      <c r="FD649" s="143"/>
      <c r="FE649" s="143"/>
      <c r="FF649" s="143"/>
      <c r="FG649" s="143"/>
      <c r="FH649" s="143"/>
      <c r="FI649" s="143"/>
      <c r="FJ649" s="143"/>
      <c r="FK649" s="143"/>
      <c r="FL649" s="143"/>
      <c r="FM649" s="143"/>
      <c r="FN649" s="143"/>
      <c r="FO649" s="143"/>
      <c r="FP649" s="143"/>
      <c r="FQ649" s="143"/>
      <c r="FR649" s="143"/>
      <c r="FS649" s="143"/>
      <c r="FT649" s="143"/>
      <c r="FU649" s="143"/>
      <c r="FV649" s="143"/>
      <c r="FW649" s="143"/>
      <c r="FX649" s="143"/>
      <c r="FY649" s="143"/>
      <c r="FZ649" s="143"/>
      <c r="GA649" s="143"/>
      <c r="GB649" s="143"/>
      <c r="GC649" s="143"/>
      <c r="GD649" s="143"/>
      <c r="GE649" s="143"/>
      <c r="GF649" s="143"/>
      <c r="GG649" s="143"/>
      <c r="GH649" s="143"/>
      <c r="GI649" s="143"/>
      <c r="GJ649" s="143"/>
      <c r="GK649" s="143"/>
      <c r="GL649" s="143"/>
      <c r="GM649" s="143"/>
      <c r="GN649" s="143"/>
      <c r="GO649" s="143"/>
      <c r="GP649" s="143"/>
      <c r="GQ649" s="143"/>
      <c r="GR649" s="143"/>
      <c r="GS649" s="143"/>
      <c r="GT649" s="143"/>
      <c r="GU649" s="143"/>
      <c r="GV649" s="143"/>
      <c r="GW649" s="143"/>
      <c r="GX649" s="143"/>
      <c r="GY649" s="143"/>
      <c r="GZ649" s="143"/>
      <c r="HA649" s="143"/>
      <c r="HB649" s="143"/>
      <c r="HC649" s="143"/>
      <c r="HD649" s="143"/>
      <c r="HE649" s="143"/>
      <c r="HF649" s="143"/>
      <c r="HG649" s="143"/>
      <c r="HH649" s="143"/>
      <c r="HI649" s="143"/>
      <c r="HJ649" s="143"/>
      <c r="HK649" s="143"/>
      <c r="HL649" s="143"/>
      <c r="HM649" s="143"/>
      <c r="HN649" s="143"/>
      <c r="HO649" s="143"/>
      <c r="HP649" s="143"/>
      <c r="HQ649" s="143"/>
      <c r="HR649" s="143"/>
      <c r="HS649" s="143"/>
      <c r="HT649" s="143"/>
      <c r="HU649" s="143"/>
      <c r="HV649" s="143"/>
      <c r="HW649" s="143"/>
      <c r="HX649" s="143"/>
      <c r="HY649" s="143"/>
      <c r="HZ649" s="143"/>
      <c r="IA649" s="143"/>
      <c r="IB649" s="143"/>
      <c r="IC649" s="143"/>
      <c r="ID649" s="143"/>
      <c r="IE649" s="143"/>
      <c r="IF649" s="143"/>
      <c r="IG649" s="143"/>
    </row>
    <row r="650" spans="1:241" ht="15.75">
      <c r="A650" s="138">
        <f t="shared" si="22"/>
        <v>647</v>
      </c>
      <c r="B650" s="137" t="s">
        <v>666</v>
      </c>
      <c r="C650" s="139">
        <v>10214</v>
      </c>
      <c r="D650" s="140">
        <v>2136.2</v>
      </c>
      <c r="E650" s="140">
        <v>2136.2</v>
      </c>
      <c r="F650" s="140">
        <v>2136.2</v>
      </c>
      <c r="G650" s="140">
        <v>2136.2</v>
      </c>
      <c r="H650" s="140">
        <v>2053.35</v>
      </c>
      <c r="I650" s="140">
        <v>1857.42</v>
      </c>
      <c r="J650" s="140">
        <v>1996.77</v>
      </c>
      <c r="K650" s="140">
        <v>1996.77</v>
      </c>
      <c r="L650" s="140">
        <v>0</v>
      </c>
      <c r="M650" s="140">
        <v>0</v>
      </c>
      <c r="N650" s="140"/>
      <c r="O650" s="141">
        <v>0</v>
      </c>
      <c r="P650" s="142">
        <f t="shared" si="21"/>
        <v>16449.11</v>
      </c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  <c r="BB650" s="143"/>
      <c r="BC650" s="143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143"/>
      <c r="BR650" s="143"/>
      <c r="BS650" s="143"/>
      <c r="BT650" s="143"/>
      <c r="BU650" s="143"/>
      <c r="BV650" s="143"/>
      <c r="BW650" s="143"/>
      <c r="BX650" s="143"/>
      <c r="BY650" s="143"/>
      <c r="BZ650" s="143"/>
      <c r="CA650" s="143"/>
      <c r="CB650" s="143"/>
      <c r="CC650" s="143"/>
      <c r="CD650" s="143"/>
      <c r="CE650" s="143"/>
      <c r="CF650" s="143"/>
      <c r="CG650" s="143"/>
      <c r="CH650" s="143"/>
      <c r="CI650" s="143"/>
      <c r="CJ650" s="143"/>
      <c r="CK650" s="143"/>
      <c r="CL650" s="143"/>
      <c r="CM650" s="143"/>
      <c r="CN650" s="143"/>
      <c r="CO650" s="143"/>
      <c r="CP650" s="143"/>
      <c r="CQ650" s="143"/>
      <c r="CR650" s="143"/>
      <c r="CS650" s="143"/>
      <c r="CT650" s="143"/>
      <c r="CU650" s="143"/>
      <c r="CV650" s="143"/>
      <c r="CW650" s="143"/>
      <c r="CX650" s="143"/>
      <c r="CY650" s="143"/>
      <c r="CZ650" s="143"/>
      <c r="DA650" s="143"/>
      <c r="DB650" s="143"/>
      <c r="DC650" s="143"/>
      <c r="DD650" s="143"/>
      <c r="DE650" s="143"/>
      <c r="DF650" s="143"/>
      <c r="DG650" s="143"/>
      <c r="DH650" s="143"/>
      <c r="DI650" s="143"/>
      <c r="DJ650" s="143"/>
      <c r="DK650" s="143"/>
      <c r="DL650" s="143"/>
      <c r="DM650" s="143"/>
      <c r="DN650" s="143"/>
      <c r="DO650" s="143"/>
      <c r="DP650" s="143"/>
      <c r="DQ650" s="143"/>
      <c r="DR650" s="143"/>
      <c r="DS650" s="143"/>
      <c r="DT650" s="143"/>
      <c r="DU650" s="143"/>
      <c r="DV650" s="143"/>
      <c r="DW650" s="143"/>
      <c r="DX650" s="143"/>
      <c r="DY650" s="143"/>
      <c r="DZ650" s="143"/>
      <c r="EA650" s="143"/>
      <c r="EB650" s="143"/>
      <c r="EC650" s="143"/>
      <c r="ED650" s="143"/>
      <c r="EE650" s="143"/>
      <c r="EF650" s="143"/>
      <c r="EG650" s="143"/>
      <c r="EH650" s="143"/>
      <c r="EI650" s="143"/>
      <c r="EJ650" s="143"/>
      <c r="EK650" s="143"/>
      <c r="EL650" s="143"/>
      <c r="EM650" s="143"/>
      <c r="EN650" s="143"/>
      <c r="EO650" s="143"/>
      <c r="EP650" s="143"/>
      <c r="EQ650" s="143"/>
      <c r="ER650" s="143"/>
      <c r="ES650" s="143"/>
      <c r="ET650" s="143"/>
      <c r="EU650" s="143"/>
      <c r="EV650" s="143"/>
      <c r="EW650" s="143"/>
      <c r="EX650" s="143"/>
      <c r="EY650" s="143"/>
      <c r="EZ650" s="143"/>
      <c r="FA650" s="143"/>
      <c r="FB650" s="143"/>
      <c r="FC650" s="143"/>
      <c r="FD650" s="143"/>
      <c r="FE650" s="143"/>
      <c r="FF650" s="143"/>
      <c r="FG650" s="143"/>
      <c r="FH650" s="143"/>
      <c r="FI650" s="143"/>
      <c r="FJ650" s="143"/>
      <c r="FK650" s="143"/>
      <c r="FL650" s="143"/>
      <c r="FM650" s="143"/>
      <c r="FN650" s="143"/>
      <c r="FO650" s="143"/>
      <c r="FP650" s="143"/>
      <c r="FQ650" s="143"/>
      <c r="FR650" s="143"/>
      <c r="FS650" s="143"/>
      <c r="FT650" s="143"/>
      <c r="FU650" s="143"/>
      <c r="FV650" s="143"/>
      <c r="FW650" s="143"/>
      <c r="FX650" s="143"/>
      <c r="FY650" s="143"/>
      <c r="FZ650" s="143"/>
      <c r="GA650" s="143"/>
      <c r="GB650" s="143"/>
      <c r="GC650" s="143"/>
      <c r="GD650" s="143"/>
      <c r="GE650" s="143"/>
      <c r="GF650" s="143"/>
      <c r="GG650" s="143"/>
      <c r="GH650" s="143"/>
      <c r="GI650" s="143"/>
      <c r="GJ650" s="143"/>
      <c r="GK650" s="143"/>
      <c r="GL650" s="143"/>
      <c r="GM650" s="143"/>
      <c r="GN650" s="143"/>
      <c r="GO650" s="143"/>
      <c r="GP650" s="143"/>
      <c r="GQ650" s="143"/>
      <c r="GR650" s="143"/>
      <c r="GS650" s="143"/>
      <c r="GT650" s="143"/>
      <c r="GU650" s="143"/>
      <c r="GV650" s="143"/>
      <c r="GW650" s="143"/>
      <c r="GX650" s="143"/>
      <c r="GY650" s="143"/>
      <c r="GZ650" s="143"/>
      <c r="HA650" s="143"/>
      <c r="HB650" s="143"/>
      <c r="HC650" s="143"/>
      <c r="HD650" s="143"/>
      <c r="HE650" s="143"/>
      <c r="HF650" s="143"/>
      <c r="HG650" s="143"/>
      <c r="HH650" s="143"/>
      <c r="HI650" s="143"/>
      <c r="HJ650" s="143"/>
      <c r="HK650" s="143"/>
      <c r="HL650" s="143"/>
      <c r="HM650" s="143"/>
      <c r="HN650" s="143"/>
      <c r="HO650" s="143"/>
      <c r="HP650" s="143"/>
      <c r="HQ650" s="143"/>
      <c r="HR650" s="143"/>
      <c r="HS650" s="143"/>
      <c r="HT650" s="143"/>
      <c r="HU650" s="143"/>
      <c r="HV650" s="143"/>
      <c r="HW650" s="143"/>
      <c r="HX650" s="143"/>
      <c r="HY650" s="143"/>
      <c r="HZ650" s="143"/>
      <c r="IA650" s="143"/>
      <c r="IB650" s="143"/>
      <c r="IC650" s="143"/>
      <c r="ID650" s="143"/>
      <c r="IE650" s="143"/>
      <c r="IF650" s="143"/>
      <c r="IG650" s="143"/>
    </row>
    <row r="651" spans="1:241" ht="15.75">
      <c r="A651" s="138">
        <f t="shared" si="22"/>
        <v>648</v>
      </c>
      <c r="B651" s="137" t="s">
        <v>667</v>
      </c>
      <c r="C651" s="139">
        <v>10215</v>
      </c>
      <c r="D651" s="140">
        <v>1625.65</v>
      </c>
      <c r="E651" s="140">
        <v>1402.13</v>
      </c>
      <c r="F651" s="140">
        <v>1524.05</v>
      </c>
      <c r="G651" s="140">
        <v>1524.05</v>
      </c>
      <c r="H651" s="140">
        <v>1524.05</v>
      </c>
      <c r="I651" s="140">
        <v>1524.05</v>
      </c>
      <c r="J651" s="140">
        <v>1638.4</v>
      </c>
      <c r="K651" s="140">
        <v>1638.4</v>
      </c>
      <c r="L651" s="140">
        <v>0</v>
      </c>
      <c r="M651" s="140">
        <v>0</v>
      </c>
      <c r="N651" s="140"/>
      <c r="O651" s="141">
        <v>0</v>
      </c>
      <c r="P651" s="142">
        <f t="shared" si="21"/>
        <v>12400.779999999999</v>
      </c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143"/>
      <c r="BR651" s="143"/>
      <c r="BS651" s="143"/>
      <c r="BT651" s="143"/>
      <c r="BU651" s="143"/>
      <c r="BV651" s="143"/>
      <c r="BW651" s="143"/>
      <c r="BX651" s="143"/>
      <c r="BY651" s="143"/>
      <c r="BZ651" s="143"/>
      <c r="CA651" s="143"/>
      <c r="CB651" s="143"/>
      <c r="CC651" s="143"/>
      <c r="CD651" s="143"/>
      <c r="CE651" s="143"/>
      <c r="CF651" s="143"/>
      <c r="CG651" s="143"/>
      <c r="CH651" s="143"/>
      <c r="CI651" s="143"/>
      <c r="CJ651" s="143"/>
      <c r="CK651" s="143"/>
      <c r="CL651" s="143"/>
      <c r="CM651" s="143"/>
      <c r="CN651" s="143"/>
      <c r="CO651" s="143"/>
      <c r="CP651" s="143"/>
      <c r="CQ651" s="143"/>
      <c r="CR651" s="143"/>
      <c r="CS651" s="143"/>
      <c r="CT651" s="143"/>
      <c r="CU651" s="143"/>
      <c r="CV651" s="143"/>
      <c r="CW651" s="143"/>
      <c r="CX651" s="143"/>
      <c r="CY651" s="143"/>
      <c r="CZ651" s="143"/>
      <c r="DA651" s="143"/>
      <c r="DB651" s="143"/>
      <c r="DC651" s="143"/>
      <c r="DD651" s="143"/>
      <c r="DE651" s="143"/>
      <c r="DF651" s="143"/>
      <c r="DG651" s="143"/>
      <c r="DH651" s="143"/>
      <c r="DI651" s="143"/>
      <c r="DJ651" s="143"/>
      <c r="DK651" s="143"/>
      <c r="DL651" s="143"/>
      <c r="DM651" s="143"/>
      <c r="DN651" s="143"/>
      <c r="DO651" s="143"/>
      <c r="DP651" s="143"/>
      <c r="DQ651" s="143"/>
      <c r="DR651" s="143"/>
      <c r="DS651" s="143"/>
      <c r="DT651" s="143"/>
      <c r="DU651" s="143"/>
      <c r="DV651" s="143"/>
      <c r="DW651" s="143"/>
      <c r="DX651" s="143"/>
      <c r="DY651" s="143"/>
      <c r="DZ651" s="143"/>
      <c r="EA651" s="143"/>
      <c r="EB651" s="143"/>
      <c r="EC651" s="143"/>
      <c r="ED651" s="143"/>
      <c r="EE651" s="143"/>
      <c r="EF651" s="143"/>
      <c r="EG651" s="143"/>
      <c r="EH651" s="143"/>
      <c r="EI651" s="143"/>
      <c r="EJ651" s="143"/>
      <c r="EK651" s="143"/>
      <c r="EL651" s="143"/>
      <c r="EM651" s="143"/>
      <c r="EN651" s="143"/>
      <c r="EO651" s="143"/>
      <c r="EP651" s="143"/>
      <c r="EQ651" s="143"/>
      <c r="ER651" s="143"/>
      <c r="ES651" s="143"/>
      <c r="ET651" s="143"/>
      <c r="EU651" s="143"/>
      <c r="EV651" s="143"/>
      <c r="EW651" s="143"/>
      <c r="EX651" s="143"/>
      <c r="EY651" s="143"/>
      <c r="EZ651" s="143"/>
      <c r="FA651" s="143"/>
      <c r="FB651" s="143"/>
      <c r="FC651" s="143"/>
      <c r="FD651" s="143"/>
      <c r="FE651" s="143"/>
      <c r="FF651" s="143"/>
      <c r="FG651" s="143"/>
      <c r="FH651" s="143"/>
      <c r="FI651" s="143"/>
      <c r="FJ651" s="143"/>
      <c r="FK651" s="143"/>
      <c r="FL651" s="143"/>
      <c r="FM651" s="143"/>
      <c r="FN651" s="143"/>
      <c r="FO651" s="143"/>
      <c r="FP651" s="143"/>
      <c r="FQ651" s="143"/>
      <c r="FR651" s="143"/>
      <c r="FS651" s="143"/>
      <c r="FT651" s="143"/>
      <c r="FU651" s="143"/>
      <c r="FV651" s="143"/>
      <c r="FW651" s="143"/>
      <c r="FX651" s="143"/>
      <c r="FY651" s="143"/>
      <c r="FZ651" s="143"/>
      <c r="GA651" s="143"/>
      <c r="GB651" s="143"/>
      <c r="GC651" s="143"/>
      <c r="GD651" s="143"/>
      <c r="GE651" s="143"/>
      <c r="GF651" s="143"/>
      <c r="GG651" s="143"/>
      <c r="GH651" s="143"/>
      <c r="GI651" s="143"/>
      <c r="GJ651" s="143"/>
      <c r="GK651" s="143"/>
      <c r="GL651" s="143"/>
      <c r="GM651" s="143"/>
      <c r="GN651" s="143"/>
      <c r="GO651" s="143"/>
      <c r="GP651" s="143"/>
      <c r="GQ651" s="143"/>
      <c r="GR651" s="143"/>
      <c r="GS651" s="143"/>
      <c r="GT651" s="143"/>
      <c r="GU651" s="143"/>
      <c r="GV651" s="143"/>
      <c r="GW651" s="143"/>
      <c r="GX651" s="143"/>
      <c r="GY651" s="143"/>
      <c r="GZ651" s="143"/>
      <c r="HA651" s="143"/>
      <c r="HB651" s="143"/>
      <c r="HC651" s="143"/>
      <c r="HD651" s="143"/>
      <c r="HE651" s="143"/>
      <c r="HF651" s="143"/>
      <c r="HG651" s="143"/>
      <c r="HH651" s="143"/>
      <c r="HI651" s="143"/>
      <c r="HJ651" s="143"/>
      <c r="HK651" s="143"/>
      <c r="HL651" s="143"/>
      <c r="HM651" s="143"/>
      <c r="HN651" s="143"/>
      <c r="HO651" s="143"/>
      <c r="HP651" s="143"/>
      <c r="HQ651" s="143"/>
      <c r="HR651" s="143"/>
      <c r="HS651" s="143"/>
      <c r="HT651" s="143"/>
      <c r="HU651" s="143"/>
      <c r="HV651" s="143"/>
      <c r="HW651" s="143"/>
      <c r="HX651" s="143"/>
      <c r="HY651" s="143"/>
      <c r="HZ651" s="143"/>
      <c r="IA651" s="143"/>
      <c r="IB651" s="143"/>
      <c r="IC651" s="143"/>
      <c r="ID651" s="143"/>
      <c r="IE651" s="143"/>
      <c r="IF651" s="143"/>
      <c r="IG651" s="143"/>
    </row>
    <row r="652" spans="1:241" ht="15.75">
      <c r="A652" s="138">
        <f t="shared" si="22"/>
        <v>649</v>
      </c>
      <c r="B652" s="137" t="s">
        <v>668</v>
      </c>
      <c r="C652" s="139">
        <v>10216</v>
      </c>
      <c r="D652" s="140">
        <v>711.22</v>
      </c>
      <c r="E652" s="140">
        <v>711.22</v>
      </c>
      <c r="F652" s="140">
        <v>711.22</v>
      </c>
      <c r="G652" s="140">
        <v>812.83</v>
      </c>
      <c r="H652" s="140">
        <v>711.22</v>
      </c>
      <c r="I652" s="140">
        <v>711.22</v>
      </c>
      <c r="J652" s="140">
        <v>764.59</v>
      </c>
      <c r="K652" s="140">
        <v>764.59</v>
      </c>
      <c r="L652" s="140">
        <v>0</v>
      </c>
      <c r="M652" s="140">
        <v>0</v>
      </c>
      <c r="N652" s="140"/>
      <c r="O652" s="141">
        <v>0</v>
      </c>
      <c r="P652" s="142">
        <f t="shared" si="21"/>
        <v>5898.110000000001</v>
      </c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143"/>
      <c r="BR652" s="143"/>
      <c r="BS652" s="143"/>
      <c r="BT652" s="143"/>
      <c r="BU652" s="143"/>
      <c r="BV652" s="143"/>
      <c r="BW652" s="143"/>
      <c r="BX652" s="143"/>
      <c r="BY652" s="143"/>
      <c r="BZ652" s="143"/>
      <c r="CA652" s="143"/>
      <c r="CB652" s="143"/>
      <c r="CC652" s="143"/>
      <c r="CD652" s="143"/>
      <c r="CE652" s="143"/>
      <c r="CF652" s="143"/>
      <c r="CG652" s="143"/>
      <c r="CH652" s="143"/>
      <c r="CI652" s="143"/>
      <c r="CJ652" s="143"/>
      <c r="CK652" s="143"/>
      <c r="CL652" s="143"/>
      <c r="CM652" s="143"/>
      <c r="CN652" s="143"/>
      <c r="CO652" s="143"/>
      <c r="CP652" s="143"/>
      <c r="CQ652" s="143"/>
      <c r="CR652" s="143"/>
      <c r="CS652" s="143"/>
      <c r="CT652" s="143"/>
      <c r="CU652" s="143"/>
      <c r="CV652" s="143"/>
      <c r="CW652" s="143"/>
      <c r="CX652" s="143"/>
      <c r="CY652" s="143"/>
      <c r="CZ652" s="143"/>
      <c r="DA652" s="143"/>
      <c r="DB652" s="143"/>
      <c r="DC652" s="143"/>
      <c r="DD652" s="143"/>
      <c r="DE652" s="143"/>
      <c r="DF652" s="143"/>
      <c r="DG652" s="143"/>
      <c r="DH652" s="143"/>
      <c r="DI652" s="143"/>
      <c r="DJ652" s="143"/>
      <c r="DK652" s="143"/>
      <c r="DL652" s="143"/>
      <c r="DM652" s="143"/>
      <c r="DN652" s="143"/>
      <c r="DO652" s="143"/>
      <c r="DP652" s="143"/>
      <c r="DQ652" s="143"/>
      <c r="DR652" s="143"/>
      <c r="DS652" s="143"/>
      <c r="DT652" s="143"/>
      <c r="DU652" s="143"/>
      <c r="DV652" s="143"/>
      <c r="DW652" s="143"/>
      <c r="DX652" s="143"/>
      <c r="DY652" s="143"/>
      <c r="DZ652" s="143"/>
      <c r="EA652" s="143"/>
      <c r="EB652" s="143"/>
      <c r="EC652" s="143"/>
      <c r="ED652" s="143"/>
      <c r="EE652" s="143"/>
      <c r="EF652" s="143"/>
      <c r="EG652" s="143"/>
      <c r="EH652" s="143"/>
      <c r="EI652" s="143"/>
      <c r="EJ652" s="143"/>
      <c r="EK652" s="143"/>
      <c r="EL652" s="143"/>
      <c r="EM652" s="143"/>
      <c r="EN652" s="143"/>
      <c r="EO652" s="143"/>
      <c r="EP652" s="143"/>
      <c r="EQ652" s="143"/>
      <c r="ER652" s="143"/>
      <c r="ES652" s="143"/>
      <c r="ET652" s="143"/>
      <c r="EU652" s="143"/>
      <c r="EV652" s="143"/>
      <c r="EW652" s="143"/>
      <c r="EX652" s="143"/>
      <c r="EY652" s="143"/>
      <c r="EZ652" s="143"/>
      <c r="FA652" s="143"/>
      <c r="FB652" s="143"/>
      <c r="FC652" s="143"/>
      <c r="FD652" s="143"/>
      <c r="FE652" s="143"/>
      <c r="FF652" s="143"/>
      <c r="FG652" s="143"/>
      <c r="FH652" s="143"/>
      <c r="FI652" s="143"/>
      <c r="FJ652" s="143"/>
      <c r="FK652" s="143"/>
      <c r="FL652" s="143"/>
      <c r="FM652" s="143"/>
      <c r="FN652" s="143"/>
      <c r="FO652" s="143"/>
      <c r="FP652" s="143"/>
      <c r="FQ652" s="143"/>
      <c r="FR652" s="143"/>
      <c r="FS652" s="143"/>
      <c r="FT652" s="143"/>
      <c r="FU652" s="143"/>
      <c r="FV652" s="143"/>
      <c r="FW652" s="143"/>
      <c r="FX652" s="143"/>
      <c r="FY652" s="143"/>
      <c r="FZ652" s="143"/>
      <c r="GA652" s="143"/>
      <c r="GB652" s="143"/>
      <c r="GC652" s="143"/>
      <c r="GD652" s="143"/>
      <c r="GE652" s="143"/>
      <c r="GF652" s="143"/>
      <c r="GG652" s="143"/>
      <c r="GH652" s="143"/>
      <c r="GI652" s="143"/>
      <c r="GJ652" s="143"/>
      <c r="GK652" s="143"/>
      <c r="GL652" s="143"/>
      <c r="GM652" s="143"/>
      <c r="GN652" s="143"/>
      <c r="GO652" s="143"/>
      <c r="GP652" s="143"/>
      <c r="GQ652" s="143"/>
      <c r="GR652" s="143"/>
      <c r="GS652" s="143"/>
      <c r="GT652" s="143"/>
      <c r="GU652" s="143"/>
      <c r="GV652" s="143"/>
      <c r="GW652" s="143"/>
      <c r="GX652" s="143"/>
      <c r="GY652" s="143"/>
      <c r="GZ652" s="143"/>
      <c r="HA652" s="143"/>
      <c r="HB652" s="143"/>
      <c r="HC652" s="143"/>
      <c r="HD652" s="143"/>
      <c r="HE652" s="143"/>
      <c r="HF652" s="143"/>
      <c r="HG652" s="143"/>
      <c r="HH652" s="143"/>
      <c r="HI652" s="143"/>
      <c r="HJ652" s="143"/>
      <c r="HK652" s="143"/>
      <c r="HL652" s="143"/>
      <c r="HM652" s="143"/>
      <c r="HN652" s="143"/>
      <c r="HO652" s="143"/>
      <c r="HP652" s="143"/>
      <c r="HQ652" s="143"/>
      <c r="HR652" s="143"/>
      <c r="HS652" s="143"/>
      <c r="HT652" s="143"/>
      <c r="HU652" s="143"/>
      <c r="HV652" s="143"/>
      <c r="HW652" s="143"/>
      <c r="HX652" s="143"/>
      <c r="HY652" s="143"/>
      <c r="HZ652" s="143"/>
      <c r="IA652" s="143"/>
      <c r="IB652" s="143"/>
      <c r="IC652" s="143"/>
      <c r="ID652" s="143"/>
      <c r="IE652" s="143"/>
      <c r="IF652" s="143"/>
      <c r="IG652" s="143"/>
    </row>
    <row r="653" spans="1:241" ht="15.75">
      <c r="A653" s="138">
        <f t="shared" si="22"/>
        <v>650</v>
      </c>
      <c r="B653" s="137" t="s">
        <v>669</v>
      </c>
      <c r="C653" s="139">
        <v>10217</v>
      </c>
      <c r="D653" s="140">
        <v>1422.45</v>
      </c>
      <c r="E653" s="140">
        <v>1219.24</v>
      </c>
      <c r="F653" s="140">
        <v>1219.24</v>
      </c>
      <c r="G653" s="140">
        <v>1219.24</v>
      </c>
      <c r="H653" s="140">
        <v>1219.24</v>
      </c>
      <c r="I653" s="140">
        <v>1219.24</v>
      </c>
      <c r="J653" s="140">
        <v>1310.72</v>
      </c>
      <c r="K653" s="140">
        <v>1310.72</v>
      </c>
      <c r="L653" s="140">
        <v>0</v>
      </c>
      <c r="M653" s="140">
        <v>0</v>
      </c>
      <c r="N653" s="140"/>
      <c r="O653" s="141">
        <v>0</v>
      </c>
      <c r="P653" s="142">
        <f t="shared" si="21"/>
        <v>10140.089999999998</v>
      </c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143"/>
      <c r="BR653" s="143"/>
      <c r="BS653" s="143"/>
      <c r="BT653" s="143"/>
      <c r="BU653" s="143"/>
      <c r="BV653" s="143"/>
      <c r="BW653" s="143"/>
      <c r="BX653" s="143"/>
      <c r="BY653" s="143"/>
      <c r="BZ653" s="143"/>
      <c r="CA653" s="143"/>
      <c r="CB653" s="143"/>
      <c r="CC653" s="143"/>
      <c r="CD653" s="143"/>
      <c r="CE653" s="143"/>
      <c r="CF653" s="143"/>
      <c r="CG653" s="143"/>
      <c r="CH653" s="143"/>
      <c r="CI653" s="143"/>
      <c r="CJ653" s="143"/>
      <c r="CK653" s="143"/>
      <c r="CL653" s="143"/>
      <c r="CM653" s="143"/>
      <c r="CN653" s="143"/>
      <c r="CO653" s="143"/>
      <c r="CP653" s="143"/>
      <c r="CQ653" s="143"/>
      <c r="CR653" s="143"/>
      <c r="CS653" s="143"/>
      <c r="CT653" s="143"/>
      <c r="CU653" s="143"/>
      <c r="CV653" s="143"/>
      <c r="CW653" s="143"/>
      <c r="CX653" s="143"/>
      <c r="CY653" s="143"/>
      <c r="CZ653" s="143"/>
      <c r="DA653" s="143"/>
      <c r="DB653" s="143"/>
      <c r="DC653" s="143"/>
      <c r="DD653" s="143"/>
      <c r="DE653" s="143"/>
      <c r="DF653" s="143"/>
      <c r="DG653" s="143"/>
      <c r="DH653" s="143"/>
      <c r="DI653" s="143"/>
      <c r="DJ653" s="143"/>
      <c r="DK653" s="143"/>
      <c r="DL653" s="143"/>
      <c r="DM653" s="143"/>
      <c r="DN653" s="143"/>
      <c r="DO653" s="143"/>
      <c r="DP653" s="143"/>
      <c r="DQ653" s="143"/>
      <c r="DR653" s="143"/>
      <c r="DS653" s="143"/>
      <c r="DT653" s="143"/>
      <c r="DU653" s="143"/>
      <c r="DV653" s="143"/>
      <c r="DW653" s="143"/>
      <c r="DX653" s="143"/>
      <c r="DY653" s="143"/>
      <c r="DZ653" s="143"/>
      <c r="EA653" s="143"/>
      <c r="EB653" s="143"/>
      <c r="EC653" s="143"/>
      <c r="ED653" s="143"/>
      <c r="EE653" s="143"/>
      <c r="EF653" s="143"/>
      <c r="EG653" s="143"/>
      <c r="EH653" s="143"/>
      <c r="EI653" s="143"/>
      <c r="EJ653" s="143"/>
      <c r="EK653" s="143"/>
      <c r="EL653" s="143"/>
      <c r="EM653" s="143"/>
      <c r="EN653" s="143"/>
      <c r="EO653" s="143"/>
      <c r="EP653" s="143"/>
      <c r="EQ653" s="143"/>
      <c r="ER653" s="143"/>
      <c r="ES653" s="143"/>
      <c r="ET653" s="143"/>
      <c r="EU653" s="143"/>
      <c r="EV653" s="143"/>
      <c r="EW653" s="143"/>
      <c r="EX653" s="143"/>
      <c r="EY653" s="143"/>
      <c r="EZ653" s="143"/>
      <c r="FA653" s="143"/>
      <c r="FB653" s="143"/>
      <c r="FC653" s="143"/>
      <c r="FD653" s="143"/>
      <c r="FE653" s="143"/>
      <c r="FF653" s="143"/>
      <c r="FG653" s="143"/>
      <c r="FH653" s="143"/>
      <c r="FI653" s="143"/>
      <c r="FJ653" s="143"/>
      <c r="FK653" s="143"/>
      <c r="FL653" s="143"/>
      <c r="FM653" s="143"/>
      <c r="FN653" s="143"/>
      <c r="FO653" s="143"/>
      <c r="FP653" s="143"/>
      <c r="FQ653" s="143"/>
      <c r="FR653" s="143"/>
      <c r="FS653" s="143"/>
      <c r="FT653" s="143"/>
      <c r="FU653" s="143"/>
      <c r="FV653" s="143"/>
      <c r="FW653" s="143"/>
      <c r="FX653" s="143"/>
      <c r="FY653" s="143"/>
      <c r="FZ653" s="143"/>
      <c r="GA653" s="143"/>
      <c r="GB653" s="143"/>
      <c r="GC653" s="143"/>
      <c r="GD653" s="143"/>
      <c r="GE653" s="143"/>
      <c r="GF653" s="143"/>
      <c r="GG653" s="143"/>
      <c r="GH653" s="143"/>
      <c r="GI653" s="143"/>
      <c r="GJ653" s="143"/>
      <c r="GK653" s="143"/>
      <c r="GL653" s="143"/>
      <c r="GM653" s="143"/>
      <c r="GN653" s="143"/>
      <c r="GO653" s="143"/>
      <c r="GP653" s="143"/>
      <c r="GQ653" s="143"/>
      <c r="GR653" s="143"/>
      <c r="GS653" s="143"/>
      <c r="GT653" s="143"/>
      <c r="GU653" s="143"/>
      <c r="GV653" s="143"/>
      <c r="GW653" s="143"/>
      <c r="GX653" s="143"/>
      <c r="GY653" s="143"/>
      <c r="GZ653" s="143"/>
      <c r="HA653" s="143"/>
      <c r="HB653" s="143"/>
      <c r="HC653" s="143"/>
      <c r="HD653" s="143"/>
      <c r="HE653" s="143"/>
      <c r="HF653" s="143"/>
      <c r="HG653" s="143"/>
      <c r="HH653" s="143"/>
      <c r="HI653" s="143"/>
      <c r="HJ653" s="143"/>
      <c r="HK653" s="143"/>
      <c r="HL653" s="143"/>
      <c r="HM653" s="143"/>
      <c r="HN653" s="143"/>
      <c r="HO653" s="143"/>
      <c r="HP653" s="143"/>
      <c r="HQ653" s="143"/>
      <c r="HR653" s="143"/>
      <c r="HS653" s="143"/>
      <c r="HT653" s="143"/>
      <c r="HU653" s="143"/>
      <c r="HV653" s="143"/>
      <c r="HW653" s="143"/>
      <c r="HX653" s="143"/>
      <c r="HY653" s="143"/>
      <c r="HZ653" s="143"/>
      <c r="IA653" s="143"/>
      <c r="IB653" s="143"/>
      <c r="IC653" s="143"/>
      <c r="ID653" s="143"/>
      <c r="IE653" s="143"/>
      <c r="IF653" s="143"/>
      <c r="IG653" s="143"/>
    </row>
    <row r="654" spans="1:241" ht="15.75">
      <c r="A654" s="138">
        <f t="shared" si="22"/>
        <v>651</v>
      </c>
      <c r="B654" s="137" t="s">
        <v>670</v>
      </c>
      <c r="C654" s="139">
        <v>10218</v>
      </c>
      <c r="D654" s="140">
        <v>1117.64</v>
      </c>
      <c r="E654" s="140">
        <v>1117.64</v>
      </c>
      <c r="F654" s="140">
        <v>1117.64</v>
      </c>
      <c r="G654" s="140">
        <v>1117.64</v>
      </c>
      <c r="H654" s="140">
        <v>1117.64</v>
      </c>
      <c r="I654" s="140">
        <v>1117.64</v>
      </c>
      <c r="J654" s="140">
        <v>1201.5</v>
      </c>
      <c r="K654" s="140">
        <v>1201.5</v>
      </c>
      <c r="L654" s="140">
        <v>0</v>
      </c>
      <c r="M654" s="140">
        <v>0</v>
      </c>
      <c r="N654" s="140"/>
      <c r="O654" s="141">
        <v>0</v>
      </c>
      <c r="P654" s="142">
        <f t="shared" si="21"/>
        <v>9108.84</v>
      </c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143"/>
      <c r="BR654" s="143"/>
      <c r="BS654" s="143"/>
      <c r="BT654" s="143"/>
      <c r="BU654" s="143"/>
      <c r="BV654" s="143"/>
      <c r="BW654" s="143"/>
      <c r="BX654" s="143"/>
      <c r="BY654" s="143"/>
      <c r="BZ654" s="143"/>
      <c r="CA654" s="143"/>
      <c r="CB654" s="143"/>
      <c r="CC654" s="143"/>
      <c r="CD654" s="143"/>
      <c r="CE654" s="143"/>
      <c r="CF654" s="143"/>
      <c r="CG654" s="143"/>
      <c r="CH654" s="143"/>
      <c r="CI654" s="143"/>
      <c r="CJ654" s="143"/>
      <c r="CK654" s="143"/>
      <c r="CL654" s="143"/>
      <c r="CM654" s="143"/>
      <c r="CN654" s="143"/>
      <c r="CO654" s="143"/>
      <c r="CP654" s="143"/>
      <c r="CQ654" s="143"/>
      <c r="CR654" s="143"/>
      <c r="CS654" s="143"/>
      <c r="CT654" s="143"/>
      <c r="CU654" s="143"/>
      <c r="CV654" s="143"/>
      <c r="CW654" s="143"/>
      <c r="CX654" s="143"/>
      <c r="CY654" s="143"/>
      <c r="CZ654" s="143"/>
      <c r="DA654" s="143"/>
      <c r="DB654" s="143"/>
      <c r="DC654" s="143"/>
      <c r="DD654" s="143"/>
      <c r="DE654" s="143"/>
      <c r="DF654" s="143"/>
      <c r="DG654" s="143"/>
      <c r="DH654" s="143"/>
      <c r="DI654" s="143"/>
      <c r="DJ654" s="143"/>
      <c r="DK654" s="143"/>
      <c r="DL654" s="143"/>
      <c r="DM654" s="143"/>
      <c r="DN654" s="143"/>
      <c r="DO654" s="143"/>
      <c r="DP654" s="143"/>
      <c r="DQ654" s="143"/>
      <c r="DR654" s="143"/>
      <c r="DS654" s="143"/>
      <c r="DT654" s="143"/>
      <c r="DU654" s="143"/>
      <c r="DV654" s="143"/>
      <c r="DW654" s="143"/>
      <c r="DX654" s="143"/>
      <c r="DY654" s="143"/>
      <c r="DZ654" s="143"/>
      <c r="EA654" s="143"/>
      <c r="EB654" s="143"/>
      <c r="EC654" s="143"/>
      <c r="ED654" s="143"/>
      <c r="EE654" s="143"/>
      <c r="EF654" s="143"/>
      <c r="EG654" s="143"/>
      <c r="EH654" s="143"/>
      <c r="EI654" s="143"/>
      <c r="EJ654" s="143"/>
      <c r="EK654" s="143"/>
      <c r="EL654" s="143"/>
      <c r="EM654" s="143"/>
      <c r="EN654" s="143"/>
      <c r="EO654" s="143"/>
      <c r="EP654" s="143"/>
      <c r="EQ654" s="143"/>
      <c r="ER654" s="143"/>
      <c r="ES654" s="143"/>
      <c r="ET654" s="143"/>
      <c r="EU654" s="143"/>
      <c r="EV654" s="143"/>
      <c r="EW654" s="143"/>
      <c r="EX654" s="143"/>
      <c r="EY654" s="143"/>
      <c r="EZ654" s="143"/>
      <c r="FA654" s="143"/>
      <c r="FB654" s="143"/>
      <c r="FC654" s="143"/>
      <c r="FD654" s="143"/>
      <c r="FE654" s="143"/>
      <c r="FF654" s="143"/>
      <c r="FG654" s="143"/>
      <c r="FH654" s="143"/>
      <c r="FI654" s="143"/>
      <c r="FJ654" s="143"/>
      <c r="FK654" s="143"/>
      <c r="FL654" s="143"/>
      <c r="FM654" s="143"/>
      <c r="FN654" s="143"/>
      <c r="FO654" s="143"/>
      <c r="FP654" s="143"/>
      <c r="FQ654" s="143"/>
      <c r="FR654" s="143"/>
      <c r="FS654" s="143"/>
      <c r="FT654" s="143"/>
      <c r="FU654" s="143"/>
      <c r="FV654" s="143"/>
      <c r="FW654" s="143"/>
      <c r="FX654" s="143"/>
      <c r="FY654" s="143"/>
      <c r="FZ654" s="143"/>
      <c r="GA654" s="143"/>
      <c r="GB654" s="143"/>
      <c r="GC654" s="143"/>
      <c r="GD654" s="143"/>
      <c r="GE654" s="143"/>
      <c r="GF654" s="143"/>
      <c r="GG654" s="143"/>
      <c r="GH654" s="143"/>
      <c r="GI654" s="143"/>
      <c r="GJ654" s="143"/>
      <c r="GK654" s="143"/>
      <c r="GL654" s="143"/>
      <c r="GM654" s="143"/>
      <c r="GN654" s="143"/>
      <c r="GO654" s="143"/>
      <c r="GP654" s="143"/>
      <c r="GQ654" s="143"/>
      <c r="GR654" s="143"/>
      <c r="GS654" s="143"/>
      <c r="GT654" s="143"/>
      <c r="GU654" s="143"/>
      <c r="GV654" s="143"/>
      <c r="GW654" s="143"/>
      <c r="GX654" s="143"/>
      <c r="GY654" s="143"/>
      <c r="GZ654" s="143"/>
      <c r="HA654" s="143"/>
      <c r="HB654" s="143"/>
      <c r="HC654" s="143"/>
      <c r="HD654" s="143"/>
      <c r="HE654" s="143"/>
      <c r="HF654" s="143"/>
      <c r="HG654" s="143"/>
      <c r="HH654" s="143"/>
      <c r="HI654" s="143"/>
      <c r="HJ654" s="143"/>
      <c r="HK654" s="143"/>
      <c r="HL654" s="143"/>
      <c r="HM654" s="143"/>
      <c r="HN654" s="143"/>
      <c r="HO654" s="143"/>
      <c r="HP654" s="143"/>
      <c r="HQ654" s="143"/>
      <c r="HR654" s="143"/>
      <c r="HS654" s="143"/>
      <c r="HT654" s="143"/>
      <c r="HU654" s="143"/>
      <c r="HV654" s="143"/>
      <c r="HW654" s="143"/>
      <c r="HX654" s="143"/>
      <c r="HY654" s="143"/>
      <c r="HZ654" s="143"/>
      <c r="IA654" s="143"/>
      <c r="IB654" s="143"/>
      <c r="IC654" s="143"/>
      <c r="ID654" s="143"/>
      <c r="IE654" s="143"/>
      <c r="IF654" s="143"/>
      <c r="IG654" s="143"/>
    </row>
    <row r="655" spans="1:16" ht="15.75">
      <c r="A655" s="7">
        <f t="shared" si="22"/>
        <v>652</v>
      </c>
      <c r="B655" s="72" t="s">
        <v>671</v>
      </c>
      <c r="C655" s="8">
        <v>10219</v>
      </c>
      <c r="D655" s="20">
        <v>1219.24</v>
      </c>
      <c r="E655" s="20">
        <v>1219.24</v>
      </c>
      <c r="F655" s="20">
        <v>1219.24</v>
      </c>
      <c r="G655" s="20">
        <v>1117.6399999999999</v>
      </c>
      <c r="H655" s="15">
        <v>1117.6399999999999</v>
      </c>
      <c r="I655" s="20">
        <v>1117.6399999999999</v>
      </c>
      <c r="J655" s="20">
        <v>1201.49</v>
      </c>
      <c r="K655" s="20">
        <v>1201.49</v>
      </c>
      <c r="L655" s="20">
        <v>1201.49</v>
      </c>
      <c r="M655" s="20">
        <v>1201.49</v>
      </c>
      <c r="N655" s="20">
        <v>1201.49</v>
      </c>
      <c r="O655" s="18">
        <v>1201.49</v>
      </c>
      <c r="P655" s="1">
        <f t="shared" si="21"/>
        <v>14219.579999999998</v>
      </c>
    </row>
    <row r="656" spans="1:241" ht="15.75">
      <c r="A656" s="138">
        <f t="shared" si="22"/>
        <v>653</v>
      </c>
      <c r="B656" s="137" t="s">
        <v>672</v>
      </c>
      <c r="C656" s="139">
        <v>10220</v>
      </c>
      <c r="D656" s="140">
        <v>307.89</v>
      </c>
      <c r="E656" s="140">
        <v>319.65</v>
      </c>
      <c r="F656" s="140">
        <v>100.2</v>
      </c>
      <c r="G656" s="140">
        <v>363.87</v>
      </c>
      <c r="H656" s="140">
        <v>335.88</v>
      </c>
      <c r="I656" s="140">
        <v>335.88</v>
      </c>
      <c r="J656" s="140">
        <v>313.54</v>
      </c>
      <c r="K656" s="140">
        <v>-72.82</v>
      </c>
      <c r="L656" s="140">
        <v>280.14</v>
      </c>
      <c r="M656" s="140">
        <v>0</v>
      </c>
      <c r="N656" s="140"/>
      <c r="O656" s="141">
        <v>0</v>
      </c>
      <c r="P656" s="142">
        <f t="shared" si="21"/>
        <v>2284.2300000000005</v>
      </c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143"/>
      <c r="BR656" s="143"/>
      <c r="BS656" s="143"/>
      <c r="BT656" s="143"/>
      <c r="BU656" s="143"/>
      <c r="BV656" s="143"/>
      <c r="BW656" s="143"/>
      <c r="BX656" s="143"/>
      <c r="BY656" s="143"/>
      <c r="BZ656" s="143"/>
      <c r="CA656" s="143"/>
      <c r="CB656" s="143"/>
      <c r="CC656" s="143"/>
      <c r="CD656" s="143"/>
      <c r="CE656" s="143"/>
      <c r="CF656" s="143"/>
      <c r="CG656" s="143"/>
      <c r="CH656" s="143"/>
      <c r="CI656" s="143"/>
      <c r="CJ656" s="143"/>
      <c r="CK656" s="143"/>
      <c r="CL656" s="143"/>
      <c r="CM656" s="143"/>
      <c r="CN656" s="143"/>
      <c r="CO656" s="143"/>
      <c r="CP656" s="143"/>
      <c r="CQ656" s="143"/>
      <c r="CR656" s="143"/>
      <c r="CS656" s="143"/>
      <c r="CT656" s="143"/>
      <c r="CU656" s="143"/>
      <c r="CV656" s="143"/>
      <c r="CW656" s="143"/>
      <c r="CX656" s="143"/>
      <c r="CY656" s="143"/>
      <c r="CZ656" s="143"/>
      <c r="DA656" s="143"/>
      <c r="DB656" s="143"/>
      <c r="DC656" s="143"/>
      <c r="DD656" s="143"/>
      <c r="DE656" s="143"/>
      <c r="DF656" s="143"/>
      <c r="DG656" s="143"/>
      <c r="DH656" s="143"/>
      <c r="DI656" s="143"/>
      <c r="DJ656" s="143"/>
      <c r="DK656" s="143"/>
      <c r="DL656" s="143"/>
      <c r="DM656" s="143"/>
      <c r="DN656" s="143"/>
      <c r="DO656" s="143"/>
      <c r="DP656" s="143"/>
      <c r="DQ656" s="143"/>
      <c r="DR656" s="143"/>
      <c r="DS656" s="143"/>
      <c r="DT656" s="143"/>
      <c r="DU656" s="143"/>
      <c r="DV656" s="143"/>
      <c r="DW656" s="143"/>
      <c r="DX656" s="143"/>
      <c r="DY656" s="143"/>
      <c r="DZ656" s="143"/>
      <c r="EA656" s="143"/>
      <c r="EB656" s="143"/>
      <c r="EC656" s="143"/>
      <c r="ED656" s="143"/>
      <c r="EE656" s="143"/>
      <c r="EF656" s="143"/>
      <c r="EG656" s="143"/>
      <c r="EH656" s="143"/>
      <c r="EI656" s="143"/>
      <c r="EJ656" s="143"/>
      <c r="EK656" s="143"/>
      <c r="EL656" s="143"/>
      <c r="EM656" s="143"/>
      <c r="EN656" s="143"/>
      <c r="EO656" s="143"/>
      <c r="EP656" s="143"/>
      <c r="EQ656" s="143"/>
      <c r="ER656" s="143"/>
      <c r="ES656" s="143"/>
      <c r="ET656" s="143"/>
      <c r="EU656" s="143"/>
      <c r="EV656" s="143"/>
      <c r="EW656" s="143"/>
      <c r="EX656" s="143"/>
      <c r="EY656" s="143"/>
      <c r="EZ656" s="143"/>
      <c r="FA656" s="143"/>
      <c r="FB656" s="143"/>
      <c r="FC656" s="143"/>
      <c r="FD656" s="143"/>
      <c r="FE656" s="143"/>
      <c r="FF656" s="143"/>
      <c r="FG656" s="143"/>
      <c r="FH656" s="143"/>
      <c r="FI656" s="143"/>
      <c r="FJ656" s="143"/>
      <c r="FK656" s="143"/>
      <c r="FL656" s="143"/>
      <c r="FM656" s="143"/>
      <c r="FN656" s="143"/>
      <c r="FO656" s="143"/>
      <c r="FP656" s="143"/>
      <c r="FQ656" s="143"/>
      <c r="FR656" s="143"/>
      <c r="FS656" s="143"/>
      <c r="FT656" s="143"/>
      <c r="FU656" s="143"/>
      <c r="FV656" s="143"/>
      <c r="FW656" s="143"/>
      <c r="FX656" s="143"/>
      <c r="FY656" s="143"/>
      <c r="FZ656" s="143"/>
      <c r="GA656" s="143"/>
      <c r="GB656" s="143"/>
      <c r="GC656" s="143"/>
      <c r="GD656" s="143"/>
      <c r="GE656" s="143"/>
      <c r="GF656" s="143"/>
      <c r="GG656" s="143"/>
      <c r="GH656" s="143"/>
      <c r="GI656" s="143"/>
      <c r="GJ656" s="143"/>
      <c r="GK656" s="143"/>
      <c r="GL656" s="143"/>
      <c r="GM656" s="143"/>
      <c r="GN656" s="143"/>
      <c r="GO656" s="143"/>
      <c r="GP656" s="143"/>
      <c r="GQ656" s="143"/>
      <c r="GR656" s="143"/>
      <c r="GS656" s="143"/>
      <c r="GT656" s="143"/>
      <c r="GU656" s="143"/>
      <c r="GV656" s="143"/>
      <c r="GW656" s="143"/>
      <c r="GX656" s="143"/>
      <c r="GY656" s="143"/>
      <c r="GZ656" s="143"/>
      <c r="HA656" s="143"/>
      <c r="HB656" s="143"/>
      <c r="HC656" s="143"/>
      <c r="HD656" s="143"/>
      <c r="HE656" s="143"/>
      <c r="HF656" s="143"/>
      <c r="HG656" s="143"/>
      <c r="HH656" s="143"/>
      <c r="HI656" s="143"/>
      <c r="HJ656" s="143"/>
      <c r="HK656" s="143"/>
      <c r="HL656" s="143"/>
      <c r="HM656" s="143"/>
      <c r="HN656" s="143"/>
      <c r="HO656" s="143"/>
      <c r="HP656" s="143"/>
      <c r="HQ656" s="143"/>
      <c r="HR656" s="143"/>
      <c r="HS656" s="143"/>
      <c r="HT656" s="143"/>
      <c r="HU656" s="143"/>
      <c r="HV656" s="143"/>
      <c r="HW656" s="143"/>
      <c r="HX656" s="143"/>
      <c r="HY656" s="143"/>
      <c r="HZ656" s="143"/>
      <c r="IA656" s="143"/>
      <c r="IB656" s="143"/>
      <c r="IC656" s="143"/>
      <c r="ID656" s="143"/>
      <c r="IE656" s="143"/>
      <c r="IF656" s="143"/>
      <c r="IG656" s="143"/>
    </row>
    <row r="657" spans="1:241" ht="15.75">
      <c r="A657" s="138">
        <f t="shared" si="22"/>
        <v>654</v>
      </c>
      <c r="B657" s="137" t="s">
        <v>673</v>
      </c>
      <c r="C657" s="139">
        <v>10221</v>
      </c>
      <c r="D657" s="140">
        <v>508.02</v>
      </c>
      <c r="E657" s="140">
        <v>508.02</v>
      </c>
      <c r="F657" s="140">
        <v>508.02</v>
      </c>
      <c r="G657" s="140">
        <v>508.02</v>
      </c>
      <c r="H657" s="140">
        <v>508.02</v>
      </c>
      <c r="I657" s="140">
        <v>508.02</v>
      </c>
      <c r="J657" s="140">
        <v>546.13</v>
      </c>
      <c r="K657" s="140">
        <v>546.13</v>
      </c>
      <c r="L657" s="140">
        <v>0</v>
      </c>
      <c r="M657" s="140">
        <v>0</v>
      </c>
      <c r="N657" s="140"/>
      <c r="O657" s="141">
        <v>0</v>
      </c>
      <c r="P657" s="142">
        <f t="shared" si="21"/>
        <v>4140.38</v>
      </c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143"/>
      <c r="AY657" s="143"/>
      <c r="AZ657" s="143"/>
      <c r="BA657" s="143"/>
      <c r="BB657" s="143"/>
      <c r="BC657" s="143"/>
      <c r="BD657" s="143"/>
      <c r="BE657" s="143"/>
      <c r="BF657" s="143"/>
      <c r="BG657" s="143"/>
      <c r="BH657" s="143"/>
      <c r="BI657" s="143"/>
      <c r="BJ657" s="143"/>
      <c r="BK657" s="143"/>
      <c r="BL657" s="143"/>
      <c r="BM657" s="143"/>
      <c r="BN657" s="143"/>
      <c r="BO657" s="143"/>
      <c r="BP657" s="143"/>
      <c r="BQ657" s="143"/>
      <c r="BR657" s="143"/>
      <c r="BS657" s="143"/>
      <c r="BT657" s="143"/>
      <c r="BU657" s="143"/>
      <c r="BV657" s="143"/>
      <c r="BW657" s="143"/>
      <c r="BX657" s="143"/>
      <c r="BY657" s="143"/>
      <c r="BZ657" s="143"/>
      <c r="CA657" s="143"/>
      <c r="CB657" s="143"/>
      <c r="CC657" s="143"/>
      <c r="CD657" s="143"/>
      <c r="CE657" s="143"/>
      <c r="CF657" s="143"/>
      <c r="CG657" s="143"/>
      <c r="CH657" s="143"/>
      <c r="CI657" s="143"/>
      <c r="CJ657" s="143"/>
      <c r="CK657" s="143"/>
      <c r="CL657" s="143"/>
      <c r="CM657" s="143"/>
      <c r="CN657" s="143"/>
      <c r="CO657" s="143"/>
      <c r="CP657" s="143"/>
      <c r="CQ657" s="143"/>
      <c r="CR657" s="143"/>
      <c r="CS657" s="143"/>
      <c r="CT657" s="143"/>
      <c r="CU657" s="143"/>
      <c r="CV657" s="143"/>
      <c r="CW657" s="143"/>
      <c r="CX657" s="143"/>
      <c r="CY657" s="143"/>
      <c r="CZ657" s="143"/>
      <c r="DA657" s="143"/>
      <c r="DB657" s="143"/>
      <c r="DC657" s="143"/>
      <c r="DD657" s="143"/>
      <c r="DE657" s="143"/>
      <c r="DF657" s="143"/>
      <c r="DG657" s="143"/>
      <c r="DH657" s="143"/>
      <c r="DI657" s="143"/>
      <c r="DJ657" s="143"/>
      <c r="DK657" s="143"/>
      <c r="DL657" s="143"/>
      <c r="DM657" s="143"/>
      <c r="DN657" s="143"/>
      <c r="DO657" s="143"/>
      <c r="DP657" s="143"/>
      <c r="DQ657" s="143"/>
      <c r="DR657" s="143"/>
      <c r="DS657" s="143"/>
      <c r="DT657" s="143"/>
      <c r="DU657" s="143"/>
      <c r="DV657" s="143"/>
      <c r="DW657" s="143"/>
      <c r="DX657" s="143"/>
      <c r="DY657" s="143"/>
      <c r="DZ657" s="143"/>
      <c r="EA657" s="143"/>
      <c r="EB657" s="143"/>
      <c r="EC657" s="143"/>
      <c r="ED657" s="143"/>
      <c r="EE657" s="143"/>
      <c r="EF657" s="143"/>
      <c r="EG657" s="143"/>
      <c r="EH657" s="143"/>
      <c r="EI657" s="143"/>
      <c r="EJ657" s="143"/>
      <c r="EK657" s="143"/>
      <c r="EL657" s="143"/>
      <c r="EM657" s="143"/>
      <c r="EN657" s="143"/>
      <c r="EO657" s="143"/>
      <c r="EP657" s="143"/>
      <c r="EQ657" s="143"/>
      <c r="ER657" s="143"/>
      <c r="ES657" s="143"/>
      <c r="ET657" s="143"/>
      <c r="EU657" s="143"/>
      <c r="EV657" s="143"/>
      <c r="EW657" s="143"/>
      <c r="EX657" s="143"/>
      <c r="EY657" s="143"/>
      <c r="EZ657" s="143"/>
      <c r="FA657" s="143"/>
      <c r="FB657" s="143"/>
      <c r="FC657" s="143"/>
      <c r="FD657" s="143"/>
      <c r="FE657" s="143"/>
      <c r="FF657" s="143"/>
      <c r="FG657" s="143"/>
      <c r="FH657" s="143"/>
      <c r="FI657" s="143"/>
      <c r="FJ657" s="143"/>
      <c r="FK657" s="143"/>
      <c r="FL657" s="143"/>
      <c r="FM657" s="143"/>
      <c r="FN657" s="143"/>
      <c r="FO657" s="143"/>
      <c r="FP657" s="143"/>
      <c r="FQ657" s="143"/>
      <c r="FR657" s="143"/>
      <c r="FS657" s="143"/>
      <c r="FT657" s="143"/>
      <c r="FU657" s="143"/>
      <c r="FV657" s="143"/>
      <c r="FW657" s="143"/>
      <c r="FX657" s="143"/>
      <c r="FY657" s="143"/>
      <c r="FZ657" s="143"/>
      <c r="GA657" s="143"/>
      <c r="GB657" s="143"/>
      <c r="GC657" s="143"/>
      <c r="GD657" s="143"/>
      <c r="GE657" s="143"/>
      <c r="GF657" s="143"/>
      <c r="GG657" s="143"/>
      <c r="GH657" s="143"/>
      <c r="GI657" s="143"/>
      <c r="GJ657" s="143"/>
      <c r="GK657" s="143"/>
      <c r="GL657" s="143"/>
      <c r="GM657" s="143"/>
      <c r="GN657" s="143"/>
      <c r="GO657" s="143"/>
      <c r="GP657" s="143"/>
      <c r="GQ657" s="143"/>
      <c r="GR657" s="143"/>
      <c r="GS657" s="143"/>
      <c r="GT657" s="143"/>
      <c r="GU657" s="143"/>
      <c r="GV657" s="143"/>
      <c r="GW657" s="143"/>
      <c r="GX657" s="143"/>
      <c r="GY657" s="143"/>
      <c r="GZ657" s="143"/>
      <c r="HA657" s="143"/>
      <c r="HB657" s="143"/>
      <c r="HC657" s="143"/>
      <c r="HD657" s="143"/>
      <c r="HE657" s="143"/>
      <c r="HF657" s="143"/>
      <c r="HG657" s="143"/>
      <c r="HH657" s="143"/>
      <c r="HI657" s="143"/>
      <c r="HJ657" s="143"/>
      <c r="HK657" s="143"/>
      <c r="HL657" s="143"/>
      <c r="HM657" s="143"/>
      <c r="HN657" s="143"/>
      <c r="HO657" s="143"/>
      <c r="HP657" s="143"/>
      <c r="HQ657" s="143"/>
      <c r="HR657" s="143"/>
      <c r="HS657" s="143"/>
      <c r="HT657" s="143"/>
      <c r="HU657" s="143"/>
      <c r="HV657" s="143"/>
      <c r="HW657" s="143"/>
      <c r="HX657" s="143"/>
      <c r="HY657" s="143"/>
      <c r="HZ657" s="143"/>
      <c r="IA657" s="143"/>
      <c r="IB657" s="143"/>
      <c r="IC657" s="143"/>
      <c r="ID657" s="143"/>
      <c r="IE657" s="143"/>
      <c r="IF657" s="143"/>
      <c r="IG657" s="143"/>
    </row>
    <row r="658" spans="1:241" ht="15.75">
      <c r="A658" s="138">
        <f t="shared" si="22"/>
        <v>655</v>
      </c>
      <c r="B658" s="137" t="s">
        <v>674</v>
      </c>
      <c r="C658" s="139">
        <v>10222</v>
      </c>
      <c r="D658" s="140">
        <v>914.43</v>
      </c>
      <c r="E658" s="140">
        <v>914.43</v>
      </c>
      <c r="F658" s="140">
        <v>914.43</v>
      </c>
      <c r="G658" s="140">
        <v>914.43</v>
      </c>
      <c r="H658" s="140">
        <v>914.43</v>
      </c>
      <c r="I658" s="140">
        <v>914.43</v>
      </c>
      <c r="J658" s="140">
        <v>983.04</v>
      </c>
      <c r="K658" s="140">
        <v>983.04</v>
      </c>
      <c r="L658" s="140">
        <v>0</v>
      </c>
      <c r="M658" s="140">
        <v>0</v>
      </c>
      <c r="N658" s="140"/>
      <c r="O658" s="141">
        <v>0</v>
      </c>
      <c r="P658" s="142">
        <f t="shared" si="21"/>
        <v>7452.66</v>
      </c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143"/>
      <c r="AU658" s="143"/>
      <c r="AV658" s="143"/>
      <c r="AW658" s="143"/>
      <c r="AX658" s="143"/>
      <c r="AY658" s="143"/>
      <c r="AZ658" s="143"/>
      <c r="BA658" s="143"/>
      <c r="BB658" s="143"/>
      <c r="BC658" s="143"/>
      <c r="BD658" s="143"/>
      <c r="BE658" s="143"/>
      <c r="BF658" s="143"/>
      <c r="BG658" s="143"/>
      <c r="BH658" s="143"/>
      <c r="BI658" s="143"/>
      <c r="BJ658" s="143"/>
      <c r="BK658" s="143"/>
      <c r="BL658" s="143"/>
      <c r="BM658" s="143"/>
      <c r="BN658" s="143"/>
      <c r="BO658" s="143"/>
      <c r="BP658" s="143"/>
      <c r="BQ658" s="143"/>
      <c r="BR658" s="143"/>
      <c r="BS658" s="143"/>
      <c r="BT658" s="143"/>
      <c r="BU658" s="143"/>
      <c r="BV658" s="143"/>
      <c r="BW658" s="143"/>
      <c r="BX658" s="143"/>
      <c r="BY658" s="143"/>
      <c r="BZ658" s="143"/>
      <c r="CA658" s="143"/>
      <c r="CB658" s="143"/>
      <c r="CC658" s="143"/>
      <c r="CD658" s="143"/>
      <c r="CE658" s="143"/>
      <c r="CF658" s="143"/>
      <c r="CG658" s="143"/>
      <c r="CH658" s="143"/>
      <c r="CI658" s="143"/>
      <c r="CJ658" s="143"/>
      <c r="CK658" s="143"/>
      <c r="CL658" s="143"/>
      <c r="CM658" s="143"/>
      <c r="CN658" s="143"/>
      <c r="CO658" s="143"/>
      <c r="CP658" s="143"/>
      <c r="CQ658" s="143"/>
      <c r="CR658" s="143"/>
      <c r="CS658" s="143"/>
      <c r="CT658" s="143"/>
      <c r="CU658" s="143"/>
      <c r="CV658" s="143"/>
      <c r="CW658" s="143"/>
      <c r="CX658" s="143"/>
      <c r="CY658" s="143"/>
      <c r="CZ658" s="143"/>
      <c r="DA658" s="143"/>
      <c r="DB658" s="143"/>
      <c r="DC658" s="143"/>
      <c r="DD658" s="143"/>
      <c r="DE658" s="143"/>
      <c r="DF658" s="143"/>
      <c r="DG658" s="143"/>
      <c r="DH658" s="143"/>
      <c r="DI658" s="143"/>
      <c r="DJ658" s="143"/>
      <c r="DK658" s="143"/>
      <c r="DL658" s="143"/>
      <c r="DM658" s="143"/>
      <c r="DN658" s="143"/>
      <c r="DO658" s="143"/>
      <c r="DP658" s="143"/>
      <c r="DQ658" s="143"/>
      <c r="DR658" s="143"/>
      <c r="DS658" s="143"/>
      <c r="DT658" s="143"/>
      <c r="DU658" s="143"/>
      <c r="DV658" s="143"/>
      <c r="DW658" s="143"/>
      <c r="DX658" s="143"/>
      <c r="DY658" s="143"/>
      <c r="DZ658" s="143"/>
      <c r="EA658" s="143"/>
      <c r="EB658" s="143"/>
      <c r="EC658" s="143"/>
      <c r="ED658" s="143"/>
      <c r="EE658" s="143"/>
      <c r="EF658" s="143"/>
      <c r="EG658" s="143"/>
      <c r="EH658" s="143"/>
      <c r="EI658" s="143"/>
      <c r="EJ658" s="143"/>
      <c r="EK658" s="143"/>
      <c r="EL658" s="143"/>
      <c r="EM658" s="143"/>
      <c r="EN658" s="143"/>
      <c r="EO658" s="143"/>
      <c r="EP658" s="143"/>
      <c r="EQ658" s="143"/>
      <c r="ER658" s="143"/>
      <c r="ES658" s="143"/>
      <c r="ET658" s="143"/>
      <c r="EU658" s="143"/>
      <c r="EV658" s="143"/>
      <c r="EW658" s="143"/>
      <c r="EX658" s="143"/>
      <c r="EY658" s="143"/>
      <c r="EZ658" s="143"/>
      <c r="FA658" s="143"/>
      <c r="FB658" s="143"/>
      <c r="FC658" s="143"/>
      <c r="FD658" s="143"/>
      <c r="FE658" s="143"/>
      <c r="FF658" s="143"/>
      <c r="FG658" s="143"/>
      <c r="FH658" s="143"/>
      <c r="FI658" s="143"/>
      <c r="FJ658" s="143"/>
      <c r="FK658" s="143"/>
      <c r="FL658" s="143"/>
      <c r="FM658" s="143"/>
      <c r="FN658" s="143"/>
      <c r="FO658" s="143"/>
      <c r="FP658" s="143"/>
      <c r="FQ658" s="143"/>
      <c r="FR658" s="143"/>
      <c r="FS658" s="143"/>
      <c r="FT658" s="143"/>
      <c r="FU658" s="143"/>
      <c r="FV658" s="143"/>
      <c r="FW658" s="143"/>
      <c r="FX658" s="143"/>
      <c r="FY658" s="143"/>
      <c r="FZ658" s="143"/>
      <c r="GA658" s="143"/>
      <c r="GB658" s="143"/>
      <c r="GC658" s="143"/>
      <c r="GD658" s="143"/>
      <c r="GE658" s="143"/>
      <c r="GF658" s="143"/>
      <c r="GG658" s="143"/>
      <c r="GH658" s="143"/>
      <c r="GI658" s="143"/>
      <c r="GJ658" s="143"/>
      <c r="GK658" s="143"/>
      <c r="GL658" s="143"/>
      <c r="GM658" s="143"/>
      <c r="GN658" s="143"/>
      <c r="GO658" s="143"/>
      <c r="GP658" s="143"/>
      <c r="GQ658" s="143"/>
      <c r="GR658" s="143"/>
      <c r="GS658" s="143"/>
      <c r="GT658" s="143"/>
      <c r="GU658" s="143"/>
      <c r="GV658" s="143"/>
      <c r="GW658" s="143"/>
      <c r="GX658" s="143"/>
      <c r="GY658" s="143"/>
      <c r="GZ658" s="143"/>
      <c r="HA658" s="143"/>
      <c r="HB658" s="143"/>
      <c r="HC658" s="143"/>
      <c r="HD658" s="143"/>
      <c r="HE658" s="143"/>
      <c r="HF658" s="143"/>
      <c r="HG658" s="143"/>
      <c r="HH658" s="143"/>
      <c r="HI658" s="143"/>
      <c r="HJ658" s="143"/>
      <c r="HK658" s="143"/>
      <c r="HL658" s="143"/>
      <c r="HM658" s="143"/>
      <c r="HN658" s="143"/>
      <c r="HO658" s="143"/>
      <c r="HP658" s="143"/>
      <c r="HQ658" s="143"/>
      <c r="HR658" s="143"/>
      <c r="HS658" s="143"/>
      <c r="HT658" s="143"/>
      <c r="HU658" s="143"/>
      <c r="HV658" s="143"/>
      <c r="HW658" s="143"/>
      <c r="HX658" s="143"/>
      <c r="HY658" s="143"/>
      <c r="HZ658" s="143"/>
      <c r="IA658" s="143"/>
      <c r="IB658" s="143"/>
      <c r="IC658" s="143"/>
      <c r="ID658" s="143"/>
      <c r="IE658" s="143"/>
      <c r="IF658" s="143"/>
      <c r="IG658" s="143"/>
    </row>
    <row r="659" spans="1:241" ht="15.75">
      <c r="A659" s="138">
        <f t="shared" si="22"/>
        <v>656</v>
      </c>
      <c r="B659" s="137" t="s">
        <v>675</v>
      </c>
      <c r="C659" s="139">
        <v>10223</v>
      </c>
      <c r="D659" s="140">
        <v>812.83</v>
      </c>
      <c r="E659" s="140">
        <v>914.43</v>
      </c>
      <c r="F659" s="140">
        <v>914.43</v>
      </c>
      <c r="G659" s="140">
        <v>914.43</v>
      </c>
      <c r="H659" s="140">
        <v>914.43</v>
      </c>
      <c r="I659" s="140">
        <v>914.43</v>
      </c>
      <c r="J659" s="140">
        <v>983.04</v>
      </c>
      <c r="K659" s="140">
        <v>873.81</v>
      </c>
      <c r="L659" s="140">
        <v>0</v>
      </c>
      <c r="M659" s="140">
        <v>0</v>
      </c>
      <c r="N659" s="140"/>
      <c r="O659" s="141">
        <v>0</v>
      </c>
      <c r="P659" s="142">
        <f t="shared" si="21"/>
        <v>7241.83</v>
      </c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143"/>
      <c r="AY659" s="143"/>
      <c r="AZ659" s="143"/>
      <c r="BA659" s="143"/>
      <c r="BB659" s="143"/>
      <c r="BC659" s="143"/>
      <c r="BD659" s="143"/>
      <c r="BE659" s="143"/>
      <c r="BF659" s="143"/>
      <c r="BG659" s="143"/>
      <c r="BH659" s="143"/>
      <c r="BI659" s="143"/>
      <c r="BJ659" s="143"/>
      <c r="BK659" s="143"/>
      <c r="BL659" s="143"/>
      <c r="BM659" s="143"/>
      <c r="BN659" s="143"/>
      <c r="BO659" s="143"/>
      <c r="BP659" s="143"/>
      <c r="BQ659" s="143"/>
      <c r="BR659" s="143"/>
      <c r="BS659" s="143"/>
      <c r="BT659" s="143"/>
      <c r="BU659" s="143"/>
      <c r="BV659" s="143"/>
      <c r="BW659" s="143"/>
      <c r="BX659" s="143"/>
      <c r="BY659" s="143"/>
      <c r="BZ659" s="143"/>
      <c r="CA659" s="143"/>
      <c r="CB659" s="143"/>
      <c r="CC659" s="143"/>
      <c r="CD659" s="143"/>
      <c r="CE659" s="143"/>
      <c r="CF659" s="143"/>
      <c r="CG659" s="143"/>
      <c r="CH659" s="143"/>
      <c r="CI659" s="143"/>
      <c r="CJ659" s="143"/>
      <c r="CK659" s="143"/>
      <c r="CL659" s="143"/>
      <c r="CM659" s="143"/>
      <c r="CN659" s="143"/>
      <c r="CO659" s="143"/>
      <c r="CP659" s="143"/>
      <c r="CQ659" s="143"/>
      <c r="CR659" s="143"/>
      <c r="CS659" s="143"/>
      <c r="CT659" s="143"/>
      <c r="CU659" s="143"/>
      <c r="CV659" s="143"/>
      <c r="CW659" s="143"/>
      <c r="CX659" s="143"/>
      <c r="CY659" s="143"/>
      <c r="CZ659" s="143"/>
      <c r="DA659" s="143"/>
      <c r="DB659" s="143"/>
      <c r="DC659" s="143"/>
      <c r="DD659" s="143"/>
      <c r="DE659" s="143"/>
      <c r="DF659" s="143"/>
      <c r="DG659" s="143"/>
      <c r="DH659" s="143"/>
      <c r="DI659" s="143"/>
      <c r="DJ659" s="143"/>
      <c r="DK659" s="143"/>
      <c r="DL659" s="143"/>
      <c r="DM659" s="143"/>
      <c r="DN659" s="143"/>
      <c r="DO659" s="143"/>
      <c r="DP659" s="143"/>
      <c r="DQ659" s="143"/>
      <c r="DR659" s="143"/>
      <c r="DS659" s="143"/>
      <c r="DT659" s="143"/>
      <c r="DU659" s="143"/>
      <c r="DV659" s="143"/>
      <c r="DW659" s="143"/>
      <c r="DX659" s="143"/>
      <c r="DY659" s="143"/>
      <c r="DZ659" s="143"/>
      <c r="EA659" s="143"/>
      <c r="EB659" s="143"/>
      <c r="EC659" s="143"/>
      <c r="ED659" s="143"/>
      <c r="EE659" s="143"/>
      <c r="EF659" s="143"/>
      <c r="EG659" s="143"/>
      <c r="EH659" s="143"/>
      <c r="EI659" s="143"/>
      <c r="EJ659" s="143"/>
      <c r="EK659" s="143"/>
      <c r="EL659" s="143"/>
      <c r="EM659" s="143"/>
      <c r="EN659" s="143"/>
      <c r="EO659" s="143"/>
      <c r="EP659" s="143"/>
      <c r="EQ659" s="143"/>
      <c r="ER659" s="143"/>
      <c r="ES659" s="143"/>
      <c r="ET659" s="143"/>
      <c r="EU659" s="143"/>
      <c r="EV659" s="143"/>
      <c r="EW659" s="143"/>
      <c r="EX659" s="143"/>
      <c r="EY659" s="143"/>
      <c r="EZ659" s="143"/>
      <c r="FA659" s="143"/>
      <c r="FB659" s="143"/>
      <c r="FC659" s="143"/>
      <c r="FD659" s="143"/>
      <c r="FE659" s="143"/>
      <c r="FF659" s="143"/>
      <c r="FG659" s="143"/>
      <c r="FH659" s="143"/>
      <c r="FI659" s="143"/>
      <c r="FJ659" s="143"/>
      <c r="FK659" s="143"/>
      <c r="FL659" s="143"/>
      <c r="FM659" s="143"/>
      <c r="FN659" s="143"/>
      <c r="FO659" s="143"/>
      <c r="FP659" s="143"/>
      <c r="FQ659" s="143"/>
      <c r="FR659" s="143"/>
      <c r="FS659" s="143"/>
      <c r="FT659" s="143"/>
      <c r="FU659" s="143"/>
      <c r="FV659" s="143"/>
      <c r="FW659" s="143"/>
      <c r="FX659" s="143"/>
      <c r="FY659" s="143"/>
      <c r="FZ659" s="143"/>
      <c r="GA659" s="143"/>
      <c r="GB659" s="143"/>
      <c r="GC659" s="143"/>
      <c r="GD659" s="143"/>
      <c r="GE659" s="143"/>
      <c r="GF659" s="143"/>
      <c r="GG659" s="143"/>
      <c r="GH659" s="143"/>
      <c r="GI659" s="143"/>
      <c r="GJ659" s="143"/>
      <c r="GK659" s="143"/>
      <c r="GL659" s="143"/>
      <c r="GM659" s="143"/>
      <c r="GN659" s="143"/>
      <c r="GO659" s="143"/>
      <c r="GP659" s="143"/>
      <c r="GQ659" s="143"/>
      <c r="GR659" s="143"/>
      <c r="GS659" s="143"/>
      <c r="GT659" s="143"/>
      <c r="GU659" s="143"/>
      <c r="GV659" s="143"/>
      <c r="GW659" s="143"/>
      <c r="GX659" s="143"/>
      <c r="GY659" s="143"/>
      <c r="GZ659" s="143"/>
      <c r="HA659" s="143"/>
      <c r="HB659" s="143"/>
      <c r="HC659" s="143"/>
      <c r="HD659" s="143"/>
      <c r="HE659" s="143"/>
      <c r="HF659" s="143"/>
      <c r="HG659" s="143"/>
      <c r="HH659" s="143"/>
      <c r="HI659" s="143"/>
      <c r="HJ659" s="143"/>
      <c r="HK659" s="143"/>
      <c r="HL659" s="143"/>
      <c r="HM659" s="143"/>
      <c r="HN659" s="143"/>
      <c r="HO659" s="143"/>
      <c r="HP659" s="143"/>
      <c r="HQ659" s="143"/>
      <c r="HR659" s="143"/>
      <c r="HS659" s="143"/>
      <c r="HT659" s="143"/>
      <c r="HU659" s="143"/>
      <c r="HV659" s="143"/>
      <c r="HW659" s="143"/>
      <c r="HX659" s="143"/>
      <c r="HY659" s="143"/>
      <c r="HZ659" s="143"/>
      <c r="IA659" s="143"/>
      <c r="IB659" s="143"/>
      <c r="IC659" s="143"/>
      <c r="ID659" s="143"/>
      <c r="IE659" s="143"/>
      <c r="IF659" s="143"/>
      <c r="IG659" s="143"/>
    </row>
    <row r="660" spans="1:16" ht="15.75">
      <c r="A660" s="7">
        <f t="shared" si="22"/>
        <v>657</v>
      </c>
      <c r="B660" s="72" t="s">
        <v>676</v>
      </c>
      <c r="C660" s="8">
        <v>10224</v>
      </c>
      <c r="D660" s="20">
        <v>422.09999999999997</v>
      </c>
      <c r="E660" s="20">
        <v>419.86</v>
      </c>
      <c r="F660" s="20">
        <v>391.87</v>
      </c>
      <c r="G660" s="20">
        <v>734.47</v>
      </c>
      <c r="H660" s="15">
        <v>450.09000000000003</v>
      </c>
      <c r="I660" s="20">
        <v>841.9499999999999</v>
      </c>
      <c r="J660" s="20">
        <v>724.5600000000001</v>
      </c>
      <c r="K660" s="20">
        <v>965.28</v>
      </c>
      <c r="L660" s="20">
        <v>701.99</v>
      </c>
      <c r="M660" s="20">
        <v>626.77</v>
      </c>
      <c r="N660" s="20">
        <v>814.8299999999999</v>
      </c>
      <c r="O660" s="18">
        <v>995.37</v>
      </c>
      <c r="P660" s="1">
        <f t="shared" si="21"/>
        <v>8089.1399999999985</v>
      </c>
    </row>
    <row r="661" spans="1:16" s="143" customFormat="1" ht="15.75">
      <c r="A661" s="138">
        <f t="shared" si="22"/>
        <v>658</v>
      </c>
      <c r="B661" s="137" t="s">
        <v>677</v>
      </c>
      <c r="C661" s="139">
        <v>10230</v>
      </c>
      <c r="D661" s="140">
        <v>2982.91</v>
      </c>
      <c r="E661" s="140">
        <v>2749.46</v>
      </c>
      <c r="F661" s="140">
        <v>3144.7</v>
      </c>
      <c r="G661" s="140">
        <v>2963.59</v>
      </c>
      <c r="H661" s="140">
        <v>2777.18</v>
      </c>
      <c r="I661" s="140">
        <v>2996.34</v>
      </c>
      <c r="J661" s="140">
        <v>2950.33</v>
      </c>
      <c r="K661" s="140">
        <v>2098.7799999999997</v>
      </c>
      <c r="L661" s="140">
        <v>0</v>
      </c>
      <c r="M661" s="140">
        <v>0</v>
      </c>
      <c r="N661" s="140"/>
      <c r="O661" s="141"/>
      <c r="P661" s="142">
        <f t="shared" si="21"/>
        <v>22663.29</v>
      </c>
    </row>
    <row r="662" spans="1:16" ht="15.75">
      <c r="A662" s="7">
        <f t="shared" si="22"/>
        <v>659</v>
      </c>
      <c r="B662" s="72" t="s">
        <v>678</v>
      </c>
      <c r="C662" s="8">
        <v>10231</v>
      </c>
      <c r="D662" s="20">
        <v>545.82</v>
      </c>
      <c r="E662" s="20">
        <v>545.82</v>
      </c>
      <c r="F662" s="20">
        <v>545.82</v>
      </c>
      <c r="G662" s="20">
        <v>545.82</v>
      </c>
      <c r="H662" s="15">
        <v>545.82</v>
      </c>
      <c r="I662" s="20">
        <v>545.82</v>
      </c>
      <c r="J662" s="20">
        <v>586.77</v>
      </c>
      <c r="K662" s="20">
        <v>586.77</v>
      </c>
      <c r="L662" s="20">
        <v>586.77</v>
      </c>
      <c r="M662" s="20">
        <v>586.77</v>
      </c>
      <c r="N662" s="20">
        <v>670.73</v>
      </c>
      <c r="O662" s="18">
        <v>670.73</v>
      </c>
      <c r="P662" s="1">
        <f t="shared" si="21"/>
        <v>6963.460000000001</v>
      </c>
    </row>
    <row r="663" spans="1:16" s="143" customFormat="1" ht="15.75">
      <c r="A663" s="138">
        <f t="shared" si="22"/>
        <v>660</v>
      </c>
      <c r="B663" s="137" t="s">
        <v>679</v>
      </c>
      <c r="C663" s="139">
        <v>10232</v>
      </c>
      <c r="D663" s="140">
        <v>335.89</v>
      </c>
      <c r="E663" s="140">
        <v>335.89</v>
      </c>
      <c r="F663" s="140">
        <v>335.89</v>
      </c>
      <c r="G663" s="140">
        <v>335.89</v>
      </c>
      <c r="H663" s="140">
        <v>335.89</v>
      </c>
      <c r="I663" s="140">
        <v>335.89</v>
      </c>
      <c r="J663" s="140">
        <v>361.09</v>
      </c>
      <c r="K663" s="140">
        <v>361.09</v>
      </c>
      <c r="L663" s="140">
        <v>0</v>
      </c>
      <c r="M663" s="140"/>
      <c r="N663" s="140"/>
      <c r="O663" s="141"/>
      <c r="P663" s="142">
        <f t="shared" si="21"/>
        <v>2737.52</v>
      </c>
    </row>
    <row r="664" spans="1:16" s="143" customFormat="1" ht="15.75">
      <c r="A664" s="138">
        <f t="shared" si="22"/>
        <v>661</v>
      </c>
      <c r="B664" s="137" t="s">
        <v>680</v>
      </c>
      <c r="C664" s="139">
        <v>10233</v>
      </c>
      <c r="D664" s="140">
        <v>545.8299999999999</v>
      </c>
      <c r="E664" s="140">
        <v>545.8299999999999</v>
      </c>
      <c r="F664" s="140">
        <v>545.8299999999999</v>
      </c>
      <c r="G664" s="140">
        <v>545.8299999999999</v>
      </c>
      <c r="H664" s="140">
        <v>545.8299999999999</v>
      </c>
      <c r="I664" s="140">
        <v>545.8299999999999</v>
      </c>
      <c r="J664" s="140">
        <v>586.78</v>
      </c>
      <c r="K664" s="140">
        <v>586.78</v>
      </c>
      <c r="L664" s="140">
        <v>0</v>
      </c>
      <c r="M664" s="140"/>
      <c r="N664" s="140"/>
      <c r="O664" s="141"/>
      <c r="P664" s="142">
        <f t="shared" si="21"/>
        <v>4448.539999999999</v>
      </c>
    </row>
    <row r="665" spans="1:16" s="107" customFormat="1" ht="15.75">
      <c r="A665" s="101">
        <f t="shared" si="22"/>
        <v>662</v>
      </c>
      <c r="B665" s="117" t="s">
        <v>683</v>
      </c>
      <c r="C665" s="103"/>
      <c r="D665" s="104">
        <v>83.97</v>
      </c>
      <c r="E665" s="104">
        <v>83.97</v>
      </c>
      <c r="F665" s="104">
        <v>83.97</v>
      </c>
      <c r="G665" s="104">
        <v>83.97</v>
      </c>
      <c r="H665" s="104">
        <v>83.97</v>
      </c>
      <c r="I665" s="104">
        <v>83.97</v>
      </c>
      <c r="J665" s="104">
        <v>90.27</v>
      </c>
      <c r="K665" s="104">
        <v>90.27</v>
      </c>
      <c r="L665" s="104">
        <v>90.27</v>
      </c>
      <c r="M665" s="104">
        <v>90.27</v>
      </c>
      <c r="N665" s="104">
        <v>90.27</v>
      </c>
      <c r="O665" s="105">
        <v>90.27</v>
      </c>
      <c r="P665" s="106">
        <f t="shared" si="21"/>
        <v>1045.44</v>
      </c>
    </row>
    <row r="666" spans="1:16" ht="15.75">
      <c r="A666" s="7">
        <f t="shared" si="22"/>
        <v>663</v>
      </c>
      <c r="B666" s="26"/>
      <c r="C666" s="8"/>
      <c r="D666" s="20"/>
      <c r="E666" s="20"/>
      <c r="F666" s="20"/>
      <c r="G666" s="20"/>
      <c r="H666" s="15"/>
      <c r="I666" s="20"/>
      <c r="J666" s="20"/>
      <c r="K666" s="20"/>
      <c r="L666" s="20"/>
      <c r="M666" s="20"/>
      <c r="N666" s="20"/>
      <c r="O666" s="18"/>
      <c r="P666" s="1">
        <f t="shared" si="21"/>
        <v>0</v>
      </c>
    </row>
    <row r="667" spans="1:16" ht="15.75">
      <c r="A667" s="8"/>
      <c r="B667" s="62" t="s">
        <v>14</v>
      </c>
      <c r="C667" s="8"/>
      <c r="D667" s="1">
        <f>SUM(D4:D666)</f>
        <v>2911762.2232000027</v>
      </c>
      <c r="E667" s="1">
        <f aca="true" t="shared" si="23" ref="E667:L667">SUM(E4:E666)</f>
        <v>2835335.040000003</v>
      </c>
      <c r="F667" s="1">
        <f t="shared" si="23"/>
        <v>2734981.140000004</v>
      </c>
      <c r="G667" s="1">
        <f t="shared" si="23"/>
        <v>2788290.040000004</v>
      </c>
      <c r="H667" s="1">
        <f t="shared" si="23"/>
        <v>2850487.6000000015</v>
      </c>
      <c r="I667" s="1">
        <f t="shared" si="23"/>
        <v>2825195.4600000028</v>
      </c>
      <c r="J667" s="1">
        <f t="shared" si="23"/>
        <v>2990473.1000000015</v>
      </c>
      <c r="K667" s="1">
        <f t="shared" si="23"/>
        <v>3181355.6600000034</v>
      </c>
      <c r="L667" s="1">
        <f t="shared" si="23"/>
        <v>2912788.4899999998</v>
      </c>
      <c r="M667" s="1"/>
      <c r="N667" s="1"/>
      <c r="O667" s="1"/>
      <c r="P667" s="1">
        <f>SUM(P4:P666)</f>
        <v>34685420.35320001</v>
      </c>
    </row>
  </sheetData>
  <sheetProtection/>
  <autoFilter ref="A3:IH667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675"/>
  <sheetViews>
    <sheetView tabSelected="1" zoomScalePageLayoutView="0" workbookViewId="0" topLeftCell="A1">
      <pane xSplit="3" ySplit="3" topLeftCell="N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6" sqref="O16"/>
    </sheetView>
  </sheetViews>
  <sheetFormatPr defaultColWidth="0" defaultRowHeight="12.75"/>
  <cols>
    <col min="1" max="1" width="0.12890625" style="2" customWidth="1"/>
    <col min="2" max="2" width="14.25390625" style="2" customWidth="1"/>
    <col min="3" max="3" width="46.625" style="27" customWidth="1"/>
    <col min="4" max="4" width="14.25390625" style="2" customWidth="1"/>
    <col min="5" max="5" width="14.25390625" style="19" customWidth="1"/>
    <col min="6" max="8" width="14.25390625" style="23" customWidth="1"/>
    <col min="9" max="15" width="14.25390625" style="19" customWidth="1"/>
    <col min="16" max="16" width="14.25390625" style="3" customWidth="1"/>
    <col min="17" max="17" width="18.375" style="134" bestFit="1" customWidth="1"/>
    <col min="18" max="29" width="14.25390625" style="0" customWidth="1"/>
    <col min="30" max="71" width="9.125" style="0" customWidth="1"/>
    <col min="72" max="72" width="15.875" style="0" customWidth="1"/>
    <col min="73" max="75" width="9.125" style="0" hidden="1" customWidth="1"/>
    <col min="76" max="76" width="8.75390625" style="0" hidden="1" customWidth="1"/>
    <col min="77" max="93" width="9.125" style="0" hidden="1" customWidth="1"/>
    <col min="94" max="94" width="1.12109375" style="0" hidden="1" customWidth="1"/>
    <col min="95" max="111" width="9.125" style="0" hidden="1" customWidth="1"/>
    <col min="112" max="112" width="8.375" style="0" hidden="1" customWidth="1"/>
    <col min="113" max="127" width="9.125" style="0" hidden="1" customWidth="1"/>
    <col min="128" max="128" width="1.00390625" style="0" hidden="1" customWidth="1"/>
    <col min="129" max="161" width="9.125" style="0" hidden="1" customWidth="1"/>
    <col min="162" max="162" width="4.00390625" style="0" hidden="1" customWidth="1"/>
    <col min="163" max="175" width="9.125" style="0" hidden="1" customWidth="1"/>
    <col min="176" max="176" width="0.2421875" style="0" hidden="1" customWidth="1"/>
    <col min="177" max="194" width="9.125" style="0" hidden="1" customWidth="1"/>
    <col min="195" max="195" width="0.74609375" style="0" hidden="1" customWidth="1"/>
    <col min="196" max="211" width="9.125" style="0" hidden="1" customWidth="1"/>
    <col min="212" max="212" width="5.25390625" style="0" hidden="1" customWidth="1"/>
    <col min="213" max="229" width="9.125" style="0" hidden="1" customWidth="1"/>
    <col min="230" max="230" width="4.00390625" style="0" hidden="1" customWidth="1"/>
    <col min="231" max="239" width="9.125" style="0" hidden="1" customWidth="1"/>
    <col min="240" max="240" width="6.75390625" style="0" hidden="1" customWidth="1"/>
    <col min="241" max="245" width="9.125" style="0" hidden="1" customWidth="1"/>
    <col min="246" max="246" width="8.125" style="0" hidden="1" customWidth="1"/>
    <col min="247" max="16384" width="9.125" style="0" hidden="1" customWidth="1"/>
  </cols>
  <sheetData>
    <row r="1" spans="3:17" ht="15.75">
      <c r="C1" s="169" t="s">
        <v>682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2"/>
      <c r="Q1" s="128"/>
    </row>
    <row r="3" spans="1:17" ht="15.75">
      <c r="A3" s="4" t="s">
        <v>16</v>
      </c>
      <c r="B3" s="4"/>
      <c r="C3" s="25" t="s">
        <v>15</v>
      </c>
      <c r="D3" s="5" t="s">
        <v>17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" t="s">
        <v>11</v>
      </c>
      <c r="Q3" s="129" t="s">
        <v>12</v>
      </c>
    </row>
    <row r="4" spans="1:17" ht="15.75">
      <c r="A4" s="7">
        <v>1</v>
      </c>
      <c r="B4" s="7">
        <v>1</v>
      </c>
      <c r="C4" s="26" t="s">
        <v>20</v>
      </c>
      <c r="D4" s="8">
        <v>21602</v>
      </c>
      <c r="E4" s="20">
        <v>0</v>
      </c>
      <c r="F4" s="22">
        <v>0</v>
      </c>
      <c r="G4" s="22">
        <v>0</v>
      </c>
      <c r="H4" s="22">
        <v>0</v>
      </c>
      <c r="I4" s="20">
        <v>0</v>
      </c>
      <c r="J4" s="15">
        <v>0</v>
      </c>
      <c r="K4" s="20">
        <v>0</v>
      </c>
      <c r="L4" s="20">
        <v>0</v>
      </c>
      <c r="M4" s="20">
        <v>0</v>
      </c>
      <c r="N4" s="20">
        <v>0</v>
      </c>
      <c r="O4" s="20"/>
      <c r="P4" s="20"/>
      <c r="Q4" s="129">
        <f>SUM(E4:P4)</f>
        <v>0</v>
      </c>
    </row>
    <row r="5" spans="1:72" s="107" customFormat="1" ht="15.75">
      <c r="A5" s="138">
        <v>2</v>
      </c>
      <c r="B5" s="138">
        <v>2</v>
      </c>
      <c r="C5" s="151" t="s">
        <v>21</v>
      </c>
      <c r="D5" s="139">
        <v>10239</v>
      </c>
      <c r="E5" s="140">
        <v>0</v>
      </c>
      <c r="F5" s="152">
        <v>0</v>
      </c>
      <c r="G5" s="152">
        <v>0</v>
      </c>
      <c r="H5" s="152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/>
      <c r="P5" s="140"/>
      <c r="Q5" s="153">
        <f aca="true" t="shared" si="0" ref="Q5:Q68">SUM(E5:P5)</f>
        <v>0</v>
      </c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</row>
    <row r="6" spans="1:17" s="143" customFormat="1" ht="15.75">
      <c r="A6" s="138">
        <v>3</v>
      </c>
      <c r="B6" s="138">
        <v>3</v>
      </c>
      <c r="C6" s="151" t="s">
        <v>22</v>
      </c>
      <c r="D6" s="139">
        <v>21600</v>
      </c>
      <c r="E6" s="140">
        <v>0</v>
      </c>
      <c r="F6" s="152">
        <v>0</v>
      </c>
      <c r="G6" s="152">
        <v>0</v>
      </c>
      <c r="H6" s="152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/>
      <c r="P6" s="140"/>
      <c r="Q6" s="153">
        <f t="shared" si="0"/>
        <v>0</v>
      </c>
    </row>
    <row r="7" spans="1:17" ht="15.75">
      <c r="A7" s="7">
        <v>4</v>
      </c>
      <c r="B7" s="7">
        <v>4</v>
      </c>
      <c r="C7" s="26" t="s">
        <v>23</v>
      </c>
      <c r="D7" s="8">
        <v>10236</v>
      </c>
      <c r="E7" s="20">
        <v>3803.29</v>
      </c>
      <c r="F7" s="22">
        <v>3979.61</v>
      </c>
      <c r="G7" s="22">
        <v>3485.89</v>
      </c>
      <c r="H7" s="22">
        <v>4222.01</v>
      </c>
      <c r="I7" s="20">
        <v>3512.75</v>
      </c>
      <c r="J7" s="15">
        <v>4178.08</v>
      </c>
      <c r="K7" s="20">
        <v>4126.89</v>
      </c>
      <c r="L7" s="20">
        <v>4641.68</v>
      </c>
      <c r="M7" s="20">
        <v>4338.07</v>
      </c>
      <c r="N7" s="20">
        <v>4131.37</v>
      </c>
      <c r="O7" s="20">
        <v>3725.44</v>
      </c>
      <c r="P7" s="20">
        <v>3970.06</v>
      </c>
      <c r="Q7" s="129">
        <f t="shared" si="0"/>
        <v>48115.14</v>
      </c>
    </row>
    <row r="8" spans="1:17" ht="15.75">
      <c r="A8" s="7">
        <v>5</v>
      </c>
      <c r="B8" s="7">
        <v>5</v>
      </c>
      <c r="C8" s="26" t="s">
        <v>24</v>
      </c>
      <c r="D8" s="8">
        <v>21610</v>
      </c>
      <c r="E8" s="20">
        <v>0</v>
      </c>
      <c r="F8" s="22">
        <v>0</v>
      </c>
      <c r="G8" s="22">
        <v>0</v>
      </c>
      <c r="H8" s="22">
        <v>0</v>
      </c>
      <c r="I8" s="20">
        <v>0</v>
      </c>
      <c r="J8" s="15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129">
        <f t="shared" si="0"/>
        <v>0</v>
      </c>
    </row>
    <row r="9" spans="1:17" s="143" customFormat="1" ht="15.75">
      <c r="A9" s="138">
        <v>6</v>
      </c>
      <c r="B9" s="138">
        <v>6</v>
      </c>
      <c r="C9" s="151" t="s">
        <v>25</v>
      </c>
      <c r="D9" s="139">
        <v>21612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/>
      <c r="P9" s="140"/>
      <c r="Q9" s="153">
        <f t="shared" si="0"/>
        <v>0</v>
      </c>
    </row>
    <row r="10" spans="1:17" ht="15.75">
      <c r="A10" s="7">
        <v>7</v>
      </c>
      <c r="B10" s="7">
        <v>7</v>
      </c>
      <c r="C10" s="26" t="s">
        <v>26</v>
      </c>
      <c r="D10" s="8">
        <v>21606</v>
      </c>
      <c r="E10" s="20">
        <v>4316.08</v>
      </c>
      <c r="F10" s="20">
        <v>0</v>
      </c>
      <c r="G10" s="20">
        <v>0</v>
      </c>
      <c r="H10" s="20">
        <v>0</v>
      </c>
      <c r="I10" s="20">
        <v>0</v>
      </c>
      <c r="J10" s="15">
        <v>0</v>
      </c>
      <c r="K10" s="20">
        <v>0</v>
      </c>
      <c r="L10" s="20">
        <v>0</v>
      </c>
      <c r="M10" s="20">
        <v>0</v>
      </c>
      <c r="N10" s="20">
        <v>0</v>
      </c>
      <c r="O10" s="20"/>
      <c r="P10" s="20"/>
      <c r="Q10" s="129">
        <f t="shared" si="0"/>
        <v>4316.08</v>
      </c>
    </row>
    <row r="11" spans="1:17" s="143" customFormat="1" ht="15.75">
      <c r="A11" s="138">
        <v>8</v>
      </c>
      <c r="B11" s="138">
        <v>8</v>
      </c>
      <c r="C11" s="151" t="s">
        <v>27</v>
      </c>
      <c r="D11" s="139">
        <v>21607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/>
      <c r="P11" s="140"/>
      <c r="Q11" s="153">
        <f t="shared" si="0"/>
        <v>0</v>
      </c>
    </row>
    <row r="12" spans="1:17" ht="15.75">
      <c r="A12" s="7">
        <v>9</v>
      </c>
      <c r="B12" s="7">
        <v>9</v>
      </c>
      <c r="C12" s="26" t="s">
        <v>28</v>
      </c>
      <c r="D12" s="8">
        <v>21619</v>
      </c>
      <c r="E12" s="20">
        <v>1625.65</v>
      </c>
      <c r="F12" s="22">
        <v>1625.65</v>
      </c>
      <c r="G12" s="22">
        <v>1625.65</v>
      </c>
      <c r="H12" s="20">
        <v>1625.65</v>
      </c>
      <c r="I12" s="20">
        <v>1625.65</v>
      </c>
      <c r="J12" s="15">
        <v>1625.65</v>
      </c>
      <c r="K12" s="20">
        <v>1747.63</v>
      </c>
      <c r="L12" s="20">
        <v>1747.63</v>
      </c>
      <c r="M12" s="20">
        <v>1747.63</v>
      </c>
      <c r="N12" s="20">
        <v>1747.63</v>
      </c>
      <c r="O12" s="20">
        <v>1747.63</v>
      </c>
      <c r="P12" s="20">
        <v>1747.63</v>
      </c>
      <c r="Q12" s="129">
        <f t="shared" si="0"/>
        <v>20239.680000000004</v>
      </c>
    </row>
    <row r="13" spans="1:17" ht="15.75">
      <c r="A13" s="7">
        <v>10</v>
      </c>
      <c r="B13" s="7">
        <v>10</v>
      </c>
      <c r="C13" s="26" t="s">
        <v>29</v>
      </c>
      <c r="D13" s="8">
        <v>10010</v>
      </c>
      <c r="E13" s="20">
        <v>1219.24</v>
      </c>
      <c r="F13" s="22">
        <v>1219.24</v>
      </c>
      <c r="G13" s="22">
        <v>1219.24</v>
      </c>
      <c r="H13" s="20">
        <v>1219.24</v>
      </c>
      <c r="I13" s="20">
        <v>1219.24</v>
      </c>
      <c r="J13" s="15">
        <v>1219.24</v>
      </c>
      <c r="K13" s="20">
        <v>1310.72</v>
      </c>
      <c r="L13" s="20">
        <v>1310.72</v>
      </c>
      <c r="M13" s="20">
        <v>1310.72</v>
      </c>
      <c r="N13" s="20">
        <v>1310.72</v>
      </c>
      <c r="O13" s="20">
        <v>1310.72</v>
      </c>
      <c r="P13" s="20">
        <v>1419.95</v>
      </c>
      <c r="Q13" s="129">
        <f t="shared" si="0"/>
        <v>15288.989999999998</v>
      </c>
    </row>
    <row r="14" spans="1:72" s="107" customFormat="1" ht="15.75">
      <c r="A14" s="138">
        <v>12</v>
      </c>
      <c r="B14" s="138">
        <f>B13+1</f>
        <v>11</v>
      </c>
      <c r="C14" s="151" t="s">
        <v>30</v>
      </c>
      <c r="D14" s="139">
        <v>10240</v>
      </c>
      <c r="E14" s="157">
        <v>0</v>
      </c>
      <c r="F14" s="158">
        <v>0</v>
      </c>
      <c r="G14" s="158">
        <v>0</v>
      </c>
      <c r="H14" s="158">
        <v>0</v>
      </c>
      <c r="I14" s="159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/>
      <c r="P14" s="140"/>
      <c r="Q14" s="153">
        <f t="shared" si="0"/>
        <v>0</v>
      </c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</row>
    <row r="15" spans="1:17" s="90" customFormat="1" ht="15.75">
      <c r="A15" s="83">
        <v>13</v>
      </c>
      <c r="B15" s="83">
        <f aca="true" t="shared" si="1" ref="B15:B76">B14+1</f>
        <v>12</v>
      </c>
      <c r="C15" s="113" t="s">
        <v>31</v>
      </c>
      <c r="D15" s="85">
        <v>21302</v>
      </c>
      <c r="E15" s="114">
        <v>0</v>
      </c>
      <c r="F15" s="115">
        <v>0</v>
      </c>
      <c r="G15" s="115">
        <v>0</v>
      </c>
      <c r="H15" s="115">
        <v>0</v>
      </c>
      <c r="I15" s="116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/>
      <c r="P15" s="87"/>
      <c r="Q15" s="130">
        <f t="shared" si="0"/>
        <v>0</v>
      </c>
    </row>
    <row r="16" spans="1:17" ht="15.75">
      <c r="A16" s="7">
        <v>14</v>
      </c>
      <c r="B16" s="7">
        <f t="shared" si="1"/>
        <v>13</v>
      </c>
      <c r="C16" s="72" t="s">
        <v>32</v>
      </c>
      <c r="D16" s="8">
        <v>11103</v>
      </c>
      <c r="E16" s="64">
        <v>2612.31</v>
      </c>
      <c r="F16" s="65">
        <v>3030.21</v>
      </c>
      <c r="G16" s="65">
        <v>2525.54</v>
      </c>
      <c r="H16" s="65">
        <v>3356.26</v>
      </c>
      <c r="I16" s="66">
        <v>3302.2799999999997</v>
      </c>
      <c r="J16" s="15">
        <v>3964.51</v>
      </c>
      <c r="K16" s="20">
        <v>2737.59</v>
      </c>
      <c r="L16" s="20">
        <v>4032.0699999999997</v>
      </c>
      <c r="M16" s="20">
        <v>3182.02</v>
      </c>
      <c r="N16" s="20">
        <v>3633.6800000000003</v>
      </c>
      <c r="O16" s="20">
        <v>2890.75</v>
      </c>
      <c r="P16" s="20">
        <v>3222.04</v>
      </c>
      <c r="Q16" s="129">
        <f t="shared" si="0"/>
        <v>38489.26</v>
      </c>
    </row>
    <row r="17" spans="1:17" ht="15.75">
      <c r="A17" s="7">
        <v>15</v>
      </c>
      <c r="B17" s="7">
        <f t="shared" si="1"/>
        <v>14</v>
      </c>
      <c r="C17" s="72" t="s">
        <v>33</v>
      </c>
      <c r="D17" s="8">
        <v>11101</v>
      </c>
      <c r="E17" s="20">
        <v>21719.600000000002</v>
      </c>
      <c r="F17" s="20">
        <v>22413.88</v>
      </c>
      <c r="G17" s="23">
        <v>18943.09</v>
      </c>
      <c r="H17" s="20">
        <v>22270.55</v>
      </c>
      <c r="I17" s="15">
        <v>20955.34</v>
      </c>
      <c r="J17" s="19">
        <v>18442.36</v>
      </c>
      <c r="K17" s="20">
        <v>19545.4</v>
      </c>
      <c r="L17" s="20">
        <v>13035.779999999999</v>
      </c>
      <c r="M17" s="20">
        <v>21214.94</v>
      </c>
      <c r="N17" s="20">
        <v>8230.11</v>
      </c>
      <c r="O17" s="20">
        <v>14377.25</v>
      </c>
      <c r="P17" s="20">
        <v>15082.69</v>
      </c>
      <c r="Q17" s="129">
        <f t="shared" si="0"/>
        <v>216230.99</v>
      </c>
    </row>
    <row r="18" spans="1:17" ht="15.75">
      <c r="A18" s="7">
        <v>16</v>
      </c>
      <c r="B18" s="7">
        <f t="shared" si="1"/>
        <v>15</v>
      </c>
      <c r="C18" s="72" t="s">
        <v>34</v>
      </c>
      <c r="D18" s="8">
        <v>11105</v>
      </c>
      <c r="E18" s="20">
        <v>1260.11</v>
      </c>
      <c r="F18" s="20">
        <v>1400.05</v>
      </c>
      <c r="G18" s="20">
        <v>1267.1</v>
      </c>
      <c r="H18" s="20">
        <v>1183.13</v>
      </c>
      <c r="I18" s="15">
        <v>1106.16</v>
      </c>
      <c r="J18" s="15">
        <v>1136.39</v>
      </c>
      <c r="K18" s="20">
        <v>1304.45</v>
      </c>
      <c r="L18" s="20">
        <v>1256.86</v>
      </c>
      <c r="M18" s="20">
        <v>1181.64</v>
      </c>
      <c r="N18" s="20">
        <v>1254.46</v>
      </c>
      <c r="O18" s="20">
        <v>1033.59</v>
      </c>
      <c r="P18" s="20">
        <v>1236.4</v>
      </c>
      <c r="Q18" s="129">
        <f t="shared" si="0"/>
        <v>14620.339999999998</v>
      </c>
    </row>
    <row r="19" spans="1:17" s="98" customFormat="1" ht="15.75">
      <c r="A19" s="91">
        <v>17</v>
      </c>
      <c r="B19" s="91">
        <f t="shared" si="1"/>
        <v>16</v>
      </c>
      <c r="C19" s="125" t="s">
        <v>35</v>
      </c>
      <c r="D19" s="93">
        <v>32008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131">
        <f t="shared" si="0"/>
        <v>0</v>
      </c>
    </row>
    <row r="20" spans="1:17" ht="15.75">
      <c r="A20" s="7">
        <v>18</v>
      </c>
      <c r="B20" s="7">
        <f t="shared" si="1"/>
        <v>17</v>
      </c>
      <c r="C20" s="26" t="s">
        <v>36</v>
      </c>
      <c r="D20" s="8">
        <v>11113</v>
      </c>
      <c r="E20" s="20">
        <v>55824.479999999996</v>
      </c>
      <c r="F20" s="20">
        <v>50444.26</v>
      </c>
      <c r="G20" s="20">
        <v>54417.170000000006</v>
      </c>
      <c r="H20" s="20">
        <v>53849.700000000004</v>
      </c>
      <c r="I20" s="15">
        <v>48035.69</v>
      </c>
      <c r="J20" s="15">
        <v>52843.37</v>
      </c>
      <c r="K20" s="20">
        <v>56675.93</v>
      </c>
      <c r="L20" s="20">
        <v>57442.18</v>
      </c>
      <c r="M20" s="20">
        <v>57360.86</v>
      </c>
      <c r="N20" s="20">
        <v>58592.130000000005</v>
      </c>
      <c r="O20" s="20">
        <v>48282.78</v>
      </c>
      <c r="P20" s="20">
        <v>58247.43</v>
      </c>
      <c r="Q20" s="129">
        <f t="shared" si="0"/>
        <v>652015.9800000001</v>
      </c>
    </row>
    <row r="21" spans="1:17" ht="15.75">
      <c r="A21" s="7">
        <v>19</v>
      </c>
      <c r="B21" s="7">
        <f t="shared" si="1"/>
        <v>18</v>
      </c>
      <c r="C21" s="26" t="s">
        <v>37</v>
      </c>
      <c r="D21" s="8">
        <v>11114</v>
      </c>
      <c r="E21" s="20">
        <v>49539.08</v>
      </c>
      <c r="F21" s="20">
        <v>50808</v>
      </c>
      <c r="G21" s="20">
        <v>53713.43</v>
      </c>
      <c r="H21" s="20">
        <v>48322.44</v>
      </c>
      <c r="I21" s="20">
        <v>49752.77</v>
      </c>
      <c r="J21" s="15">
        <v>44205.99</v>
      </c>
      <c r="K21" s="20">
        <v>50925.83</v>
      </c>
      <c r="L21" s="20">
        <v>58288.119999999995</v>
      </c>
      <c r="M21" s="20">
        <v>50660.46</v>
      </c>
      <c r="N21" s="20">
        <v>54266.04</v>
      </c>
      <c r="O21" s="20">
        <v>53784.57</v>
      </c>
      <c r="P21" s="20">
        <v>45306.52</v>
      </c>
      <c r="Q21" s="129">
        <f t="shared" si="0"/>
        <v>609573.25</v>
      </c>
    </row>
    <row r="22" spans="1:17" ht="15.75">
      <c r="A22" s="7">
        <v>20</v>
      </c>
      <c r="B22" s="7">
        <f t="shared" si="1"/>
        <v>19</v>
      </c>
      <c r="C22" s="26" t="s">
        <v>38</v>
      </c>
      <c r="D22" s="8">
        <v>11111</v>
      </c>
      <c r="E22" s="20">
        <v>58813.100000000006</v>
      </c>
      <c r="F22" s="22">
        <v>55040.59</v>
      </c>
      <c r="G22" s="22">
        <v>58505.91</v>
      </c>
      <c r="H22" s="22">
        <v>57474.630000000005</v>
      </c>
      <c r="I22" s="20">
        <v>58357.36</v>
      </c>
      <c r="J22" s="15">
        <v>59087.759999999995</v>
      </c>
      <c r="K22" s="20">
        <v>55825.5</v>
      </c>
      <c r="L22" s="20">
        <v>57615.71</v>
      </c>
      <c r="M22" s="20">
        <v>48112.1</v>
      </c>
      <c r="N22" s="20">
        <v>59204.48</v>
      </c>
      <c r="O22" s="20">
        <v>55560.14</v>
      </c>
      <c r="P22" s="20">
        <v>58740.57</v>
      </c>
      <c r="Q22" s="129">
        <f t="shared" si="0"/>
        <v>682337.85</v>
      </c>
    </row>
    <row r="23" spans="1:17" ht="15.75">
      <c r="A23" s="7">
        <v>21</v>
      </c>
      <c r="B23" s="7">
        <f t="shared" si="1"/>
        <v>20</v>
      </c>
      <c r="C23" s="26" t="s">
        <v>39</v>
      </c>
      <c r="D23" s="8">
        <v>11112</v>
      </c>
      <c r="E23" s="20">
        <v>55961.93</v>
      </c>
      <c r="F23" s="22">
        <v>56405.64</v>
      </c>
      <c r="G23" s="22">
        <v>57788.479999999996</v>
      </c>
      <c r="H23" s="22">
        <v>58317.15</v>
      </c>
      <c r="I23" s="20">
        <v>52896.079999999994</v>
      </c>
      <c r="J23" s="15">
        <v>50600.9</v>
      </c>
      <c r="K23" s="20">
        <v>60272.95</v>
      </c>
      <c r="L23" s="20">
        <v>58719.78</v>
      </c>
      <c r="M23" s="20">
        <v>56053.47</v>
      </c>
      <c r="N23" s="20">
        <v>57223.91</v>
      </c>
      <c r="O23" s="20">
        <v>58121.15</v>
      </c>
      <c r="P23" s="20">
        <v>53649.2</v>
      </c>
      <c r="Q23" s="129">
        <f t="shared" si="0"/>
        <v>676010.64</v>
      </c>
    </row>
    <row r="24" spans="1:17" s="90" customFormat="1" ht="15.75">
      <c r="A24" s="83">
        <v>22</v>
      </c>
      <c r="B24" s="83">
        <f t="shared" si="1"/>
        <v>21</v>
      </c>
      <c r="C24" s="113" t="s">
        <v>40</v>
      </c>
      <c r="D24" s="85">
        <v>21629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/>
      <c r="P24" s="87"/>
      <c r="Q24" s="130">
        <f t="shared" si="0"/>
        <v>0</v>
      </c>
    </row>
    <row r="25" spans="1:17" s="81" customFormat="1" ht="15.75">
      <c r="A25" s="77">
        <v>23</v>
      </c>
      <c r="B25" s="77">
        <f t="shared" si="1"/>
        <v>22</v>
      </c>
      <c r="C25" s="112" t="s">
        <v>41</v>
      </c>
      <c r="D25" s="79">
        <v>21625</v>
      </c>
      <c r="E25" s="15">
        <v>0</v>
      </c>
      <c r="F25" s="119">
        <v>0</v>
      </c>
      <c r="G25" s="119">
        <v>0</v>
      </c>
      <c r="H25" s="119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/>
      <c r="P25" s="15"/>
      <c r="Q25" s="132">
        <f t="shared" si="0"/>
        <v>0</v>
      </c>
    </row>
    <row r="26" spans="1:17" s="90" customFormat="1" ht="15.75">
      <c r="A26" s="83">
        <v>24</v>
      </c>
      <c r="B26" s="83">
        <f t="shared" si="1"/>
        <v>23</v>
      </c>
      <c r="C26" s="113" t="s">
        <v>42</v>
      </c>
      <c r="D26" s="85">
        <v>21837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/>
      <c r="P26" s="87"/>
      <c r="Q26" s="130">
        <f t="shared" si="0"/>
        <v>0</v>
      </c>
    </row>
    <row r="27" spans="1:17" s="90" customFormat="1" ht="15.75">
      <c r="A27" s="83">
        <v>25</v>
      </c>
      <c r="B27" s="83">
        <f t="shared" si="1"/>
        <v>24</v>
      </c>
      <c r="C27" s="113" t="s">
        <v>43</v>
      </c>
      <c r="D27" s="85">
        <v>21839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/>
      <c r="P27" s="87"/>
      <c r="Q27" s="130">
        <f t="shared" si="0"/>
        <v>0</v>
      </c>
    </row>
    <row r="28" spans="1:17" ht="15.75">
      <c r="A28" s="7">
        <v>26</v>
      </c>
      <c r="B28" s="7">
        <f t="shared" si="1"/>
        <v>25</v>
      </c>
      <c r="C28" s="26" t="s">
        <v>44</v>
      </c>
      <c r="D28" s="8">
        <v>12328</v>
      </c>
      <c r="E28" s="20">
        <v>19275.629999999997</v>
      </c>
      <c r="F28" s="20">
        <v>19308.36</v>
      </c>
      <c r="G28" s="20">
        <v>16977.33</v>
      </c>
      <c r="H28" s="20">
        <v>17646.02</v>
      </c>
      <c r="I28" s="15">
        <v>17871.899999999998</v>
      </c>
      <c r="J28" s="15">
        <v>17684.36</v>
      </c>
      <c r="K28" s="20">
        <v>17475.59</v>
      </c>
      <c r="L28" s="20">
        <v>19575.370000000003</v>
      </c>
      <c r="M28" s="20">
        <v>18852.57</v>
      </c>
      <c r="N28" s="20">
        <v>18989.589999999997</v>
      </c>
      <c r="O28" s="20">
        <v>18813.489999999998</v>
      </c>
      <c r="P28" s="20">
        <v>18411.75</v>
      </c>
      <c r="Q28" s="129">
        <f t="shared" si="0"/>
        <v>220881.96</v>
      </c>
    </row>
    <row r="29" spans="1:17" ht="15.75">
      <c r="A29" s="7">
        <v>27</v>
      </c>
      <c r="B29" s="7">
        <f t="shared" si="1"/>
        <v>26</v>
      </c>
      <c r="C29" s="32" t="s">
        <v>45</v>
      </c>
      <c r="D29" s="8">
        <v>21872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7">
        <v>0</v>
      </c>
      <c r="K29" s="20">
        <v>0</v>
      </c>
      <c r="L29" s="20">
        <v>0</v>
      </c>
      <c r="M29" s="20">
        <v>0</v>
      </c>
      <c r="N29" s="20">
        <v>0</v>
      </c>
      <c r="O29" s="20"/>
      <c r="P29" s="20"/>
      <c r="Q29" s="129">
        <f t="shared" si="0"/>
        <v>0</v>
      </c>
    </row>
    <row r="30" spans="1:17" ht="15.75">
      <c r="A30" s="7">
        <v>28</v>
      </c>
      <c r="B30" s="7">
        <f t="shared" si="1"/>
        <v>27</v>
      </c>
      <c r="C30" s="26" t="s">
        <v>46</v>
      </c>
      <c r="D30" s="8">
        <v>21873</v>
      </c>
      <c r="E30" s="20">
        <v>0</v>
      </c>
      <c r="F30" s="22">
        <v>0</v>
      </c>
      <c r="G30" s="22">
        <v>0</v>
      </c>
      <c r="H30" s="22">
        <v>0</v>
      </c>
      <c r="I30" s="20">
        <v>0</v>
      </c>
      <c r="J30" s="15">
        <v>0</v>
      </c>
      <c r="K30" s="20">
        <v>0</v>
      </c>
      <c r="L30" s="20">
        <v>0</v>
      </c>
      <c r="M30" s="20">
        <v>0</v>
      </c>
      <c r="N30" s="20">
        <v>0</v>
      </c>
      <c r="O30" s="20"/>
      <c r="P30" s="20"/>
      <c r="Q30" s="129">
        <f t="shared" si="0"/>
        <v>0</v>
      </c>
    </row>
    <row r="31" spans="1:17" ht="15.75">
      <c r="A31" s="7">
        <v>30</v>
      </c>
      <c r="B31" s="7">
        <f t="shared" si="1"/>
        <v>28</v>
      </c>
      <c r="C31" s="26" t="s">
        <v>47</v>
      </c>
      <c r="D31" s="8">
        <v>21868</v>
      </c>
      <c r="E31" s="20">
        <v>5973.93</v>
      </c>
      <c r="F31" s="20">
        <v>6604.26</v>
      </c>
      <c r="G31" s="20">
        <v>5589.91</v>
      </c>
      <c r="H31" s="20">
        <v>4896.6</v>
      </c>
      <c r="I31" s="15">
        <v>6986.599999999999</v>
      </c>
      <c r="J31" s="15">
        <v>7920.08</v>
      </c>
      <c r="K31" s="20">
        <v>7472.65</v>
      </c>
      <c r="L31" s="20">
        <v>7651.28</v>
      </c>
      <c r="M31" s="20">
        <v>4501.79</v>
      </c>
      <c r="N31" s="20">
        <v>5612.25</v>
      </c>
      <c r="O31" s="20">
        <v>6738.049999999999</v>
      </c>
      <c r="P31" s="20">
        <v>6336.650000000001</v>
      </c>
      <c r="Q31" s="129">
        <f t="shared" si="0"/>
        <v>76284.04999999999</v>
      </c>
    </row>
    <row r="32" spans="1:17" ht="15.75">
      <c r="A32" s="7">
        <v>31</v>
      </c>
      <c r="B32" s="7">
        <f t="shared" si="1"/>
        <v>29</v>
      </c>
      <c r="C32" s="26" t="s">
        <v>48</v>
      </c>
      <c r="D32" s="8">
        <v>21869</v>
      </c>
      <c r="E32" s="20">
        <v>12177.09</v>
      </c>
      <c r="F32" s="20">
        <v>16824.82</v>
      </c>
      <c r="G32" s="20">
        <v>11561.88</v>
      </c>
      <c r="H32" s="20">
        <v>2940.69</v>
      </c>
      <c r="I32" s="15">
        <v>11344.109999999999</v>
      </c>
      <c r="J32" s="15">
        <v>11372.11</v>
      </c>
      <c r="K32" s="20">
        <v>12084.43</v>
      </c>
      <c r="L32" s="20">
        <v>13747.849999999999</v>
      </c>
      <c r="M32" s="20">
        <v>12964.13</v>
      </c>
      <c r="N32" s="20">
        <v>7794.139999999999</v>
      </c>
      <c r="O32" s="20">
        <v>11619.55</v>
      </c>
      <c r="P32" s="20">
        <v>11469.41</v>
      </c>
      <c r="Q32" s="129">
        <f t="shared" si="0"/>
        <v>135900.21000000002</v>
      </c>
    </row>
    <row r="33" spans="1:17" ht="15.75">
      <c r="A33" s="7">
        <v>32</v>
      </c>
      <c r="B33" s="7">
        <f t="shared" si="1"/>
        <v>30</v>
      </c>
      <c r="C33" s="26" t="s">
        <v>49</v>
      </c>
      <c r="D33" s="8">
        <v>21870</v>
      </c>
      <c r="E33" s="20">
        <v>7574.150000000001</v>
      </c>
      <c r="F33" s="20">
        <v>6439.990000000001</v>
      </c>
      <c r="G33" s="20">
        <v>6579.9400000000005</v>
      </c>
      <c r="H33" s="20">
        <v>4995.67</v>
      </c>
      <c r="I33" s="15">
        <v>6012.860000000001</v>
      </c>
      <c r="J33" s="15">
        <v>5208.97</v>
      </c>
      <c r="K33" s="20">
        <v>5671.06</v>
      </c>
      <c r="L33" s="20">
        <v>6438.370000000001</v>
      </c>
      <c r="M33" s="20">
        <v>6120.610000000001</v>
      </c>
      <c r="N33" s="20">
        <v>6020.1</v>
      </c>
      <c r="O33" s="20">
        <v>6361.03</v>
      </c>
      <c r="P33" s="20">
        <v>4808.07</v>
      </c>
      <c r="Q33" s="129">
        <f t="shared" si="0"/>
        <v>72230.82</v>
      </c>
    </row>
    <row r="34" spans="1:17" ht="15.75">
      <c r="A34" s="7">
        <v>33</v>
      </c>
      <c r="B34" s="7">
        <f t="shared" si="1"/>
        <v>31</v>
      </c>
      <c r="C34" s="26" t="s">
        <v>50</v>
      </c>
      <c r="D34" s="8">
        <v>23639</v>
      </c>
      <c r="E34" s="20">
        <v>0</v>
      </c>
      <c r="F34" s="20">
        <v>0</v>
      </c>
      <c r="G34" s="20">
        <v>0</v>
      </c>
      <c r="H34" s="20">
        <v>0</v>
      </c>
      <c r="I34" s="15">
        <v>0</v>
      </c>
      <c r="J34" s="15">
        <v>0</v>
      </c>
      <c r="K34" s="20">
        <v>0</v>
      </c>
      <c r="L34" s="20">
        <v>0</v>
      </c>
      <c r="M34" s="20">
        <v>0</v>
      </c>
      <c r="N34" s="20">
        <v>0</v>
      </c>
      <c r="O34" s="20"/>
      <c r="P34" s="20"/>
      <c r="Q34" s="129">
        <f t="shared" si="0"/>
        <v>0</v>
      </c>
    </row>
    <row r="35" spans="1:72" s="90" customFormat="1" ht="15.75">
      <c r="A35" s="83">
        <v>34</v>
      </c>
      <c r="B35" s="83">
        <f t="shared" si="1"/>
        <v>32</v>
      </c>
      <c r="C35" s="84" t="s">
        <v>51</v>
      </c>
      <c r="D35" s="85">
        <v>23641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/>
      <c r="P35" s="87"/>
      <c r="Q35" s="130">
        <f t="shared" si="0"/>
        <v>0</v>
      </c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</row>
    <row r="36" spans="1:17" ht="15.75">
      <c r="A36" s="7">
        <v>35</v>
      </c>
      <c r="B36" s="7">
        <f t="shared" si="1"/>
        <v>33</v>
      </c>
      <c r="C36" s="26" t="s">
        <v>52</v>
      </c>
      <c r="D36" s="8">
        <v>11311</v>
      </c>
      <c r="E36" s="20">
        <v>18624.04</v>
      </c>
      <c r="F36" s="20">
        <v>18044.03</v>
      </c>
      <c r="G36" s="20">
        <v>19545.42</v>
      </c>
      <c r="H36" s="20">
        <v>17763.57</v>
      </c>
      <c r="I36" s="15">
        <v>17071.69</v>
      </c>
      <c r="J36" s="15">
        <v>16655.170000000002</v>
      </c>
      <c r="K36" s="20">
        <v>17162.59</v>
      </c>
      <c r="L36" s="20">
        <v>19423.09</v>
      </c>
      <c r="M36" s="20">
        <v>18492.39</v>
      </c>
      <c r="N36" s="20">
        <v>18002.8</v>
      </c>
      <c r="O36" s="20">
        <v>9193.04</v>
      </c>
      <c r="P36" s="20">
        <v>16014.48</v>
      </c>
      <c r="Q36" s="129">
        <f t="shared" si="0"/>
        <v>205992.31</v>
      </c>
    </row>
    <row r="37" spans="1:17" ht="15.75">
      <c r="A37" s="7">
        <v>36</v>
      </c>
      <c r="B37" s="7">
        <f t="shared" si="1"/>
        <v>34</v>
      </c>
      <c r="C37" s="26" t="s">
        <v>53</v>
      </c>
      <c r="D37" s="8">
        <v>11313</v>
      </c>
      <c r="E37" s="20">
        <v>15229.15</v>
      </c>
      <c r="F37" s="20">
        <v>22074.309999999998</v>
      </c>
      <c r="G37" s="20">
        <v>23794.02</v>
      </c>
      <c r="H37" s="20">
        <v>21365.65</v>
      </c>
      <c r="I37" s="15">
        <v>18852.760000000002</v>
      </c>
      <c r="J37" s="15">
        <v>19060.370000000003</v>
      </c>
      <c r="K37" s="20">
        <v>22570.11</v>
      </c>
      <c r="L37" s="20">
        <v>22191.46</v>
      </c>
      <c r="M37" s="20">
        <v>21431.89</v>
      </c>
      <c r="N37" s="20">
        <v>23976.6</v>
      </c>
      <c r="O37" s="20">
        <v>15098.03</v>
      </c>
      <c r="P37" s="20">
        <v>22486.170000000002</v>
      </c>
      <c r="Q37" s="129">
        <f t="shared" si="0"/>
        <v>248130.52</v>
      </c>
    </row>
    <row r="38" spans="1:17" ht="15.75">
      <c r="A38" s="7">
        <v>37</v>
      </c>
      <c r="B38" s="7">
        <f t="shared" si="1"/>
        <v>35</v>
      </c>
      <c r="C38" s="26" t="s">
        <v>54</v>
      </c>
      <c r="D38" s="8">
        <v>11315</v>
      </c>
      <c r="E38" s="20">
        <v>13466.66</v>
      </c>
      <c r="F38" s="20">
        <v>12326.550000000001</v>
      </c>
      <c r="G38" s="20">
        <v>11685.02</v>
      </c>
      <c r="H38" s="20">
        <v>11005.109999999999</v>
      </c>
      <c r="I38" s="15">
        <v>12126.41</v>
      </c>
      <c r="J38" s="15">
        <v>11390.83</v>
      </c>
      <c r="K38" s="20">
        <v>11370.150000000001</v>
      </c>
      <c r="L38" s="20">
        <v>13860.96</v>
      </c>
      <c r="M38" s="20">
        <v>11680.609999999999</v>
      </c>
      <c r="N38" s="20">
        <v>11921.970000000001</v>
      </c>
      <c r="O38" s="20">
        <v>8628.84</v>
      </c>
      <c r="P38" s="20">
        <v>11466.070000000002</v>
      </c>
      <c r="Q38" s="129">
        <f t="shared" si="0"/>
        <v>140929.18</v>
      </c>
    </row>
    <row r="39" spans="1:17" ht="15.75">
      <c r="A39" s="7">
        <v>38</v>
      </c>
      <c r="B39" s="7">
        <f t="shared" si="1"/>
        <v>36</v>
      </c>
      <c r="C39" s="26" t="s">
        <v>55</v>
      </c>
      <c r="D39" s="8">
        <v>11116</v>
      </c>
      <c r="E39" s="20">
        <v>13802.13</v>
      </c>
      <c r="F39" s="20">
        <v>13926.73</v>
      </c>
      <c r="G39" s="20">
        <v>13316.57</v>
      </c>
      <c r="H39" s="20">
        <v>15682.55</v>
      </c>
      <c r="I39" s="15">
        <v>14903.039999999999</v>
      </c>
      <c r="J39" s="15">
        <v>12756.189999999999</v>
      </c>
      <c r="K39" s="20">
        <v>13933.85</v>
      </c>
      <c r="L39" s="20">
        <v>13922.320000000002</v>
      </c>
      <c r="M39" s="20">
        <v>13180.18</v>
      </c>
      <c r="N39" s="20">
        <v>13424.060000000001</v>
      </c>
      <c r="O39" s="20">
        <v>9175.58</v>
      </c>
      <c r="P39" s="20">
        <v>13036.16</v>
      </c>
      <c r="Q39" s="129">
        <f t="shared" si="0"/>
        <v>161059.36</v>
      </c>
    </row>
    <row r="40" spans="1:17" ht="15.75">
      <c r="A40" s="7">
        <v>39</v>
      </c>
      <c r="B40" s="7">
        <f t="shared" si="1"/>
        <v>37</v>
      </c>
      <c r="C40" s="26" t="s">
        <v>56</v>
      </c>
      <c r="D40" s="8">
        <v>11317</v>
      </c>
      <c r="E40" s="20">
        <v>6742.25</v>
      </c>
      <c r="F40" s="20">
        <v>7400.85</v>
      </c>
      <c r="G40" s="20">
        <v>6608.74</v>
      </c>
      <c r="H40" s="20">
        <v>6956.66</v>
      </c>
      <c r="I40" s="15">
        <v>7273.209999999999</v>
      </c>
      <c r="J40" s="15">
        <v>6402.16</v>
      </c>
      <c r="K40" s="20">
        <v>7095.58</v>
      </c>
      <c r="L40" s="20">
        <v>7909.75</v>
      </c>
      <c r="M40" s="20">
        <v>6542.74</v>
      </c>
      <c r="N40" s="20">
        <v>7263.400000000001</v>
      </c>
      <c r="O40" s="20">
        <v>4886.280000000001</v>
      </c>
      <c r="P40" s="20">
        <v>7656.09</v>
      </c>
      <c r="Q40" s="129">
        <f t="shared" si="0"/>
        <v>82737.70999999999</v>
      </c>
    </row>
    <row r="41" spans="1:17" ht="15.75">
      <c r="A41" s="7">
        <v>40</v>
      </c>
      <c r="B41" s="7">
        <f t="shared" si="1"/>
        <v>38</v>
      </c>
      <c r="C41" s="26" t="s">
        <v>57</v>
      </c>
      <c r="D41" s="8">
        <v>11319</v>
      </c>
      <c r="E41" s="20">
        <v>5815.79</v>
      </c>
      <c r="F41" s="20">
        <v>6049.93</v>
      </c>
      <c r="G41" s="20">
        <v>4966.85</v>
      </c>
      <c r="H41" s="20">
        <v>5640.27</v>
      </c>
      <c r="I41" s="15">
        <v>6169.84</v>
      </c>
      <c r="J41" s="15">
        <v>5635.24</v>
      </c>
      <c r="K41" s="19">
        <v>6205</v>
      </c>
      <c r="L41" s="20">
        <v>6770.56</v>
      </c>
      <c r="M41" s="19">
        <v>6705.24</v>
      </c>
      <c r="N41" s="20">
        <v>4570.03</v>
      </c>
      <c r="O41" s="20">
        <v>6547.99</v>
      </c>
      <c r="P41" s="20">
        <v>6431.42</v>
      </c>
      <c r="Q41" s="129">
        <f t="shared" si="0"/>
        <v>71508.15999999999</v>
      </c>
    </row>
    <row r="42" spans="1:17" ht="15.75">
      <c r="A42" s="7">
        <v>41</v>
      </c>
      <c r="B42" s="7">
        <f t="shared" si="1"/>
        <v>39</v>
      </c>
      <c r="C42" s="26" t="s">
        <v>58</v>
      </c>
      <c r="D42" s="8">
        <v>11120</v>
      </c>
      <c r="E42" s="20">
        <v>21887.920000000002</v>
      </c>
      <c r="F42" s="20">
        <v>22610.63</v>
      </c>
      <c r="G42" s="20">
        <v>21442.059999999998</v>
      </c>
      <c r="H42" s="20">
        <v>22158.57</v>
      </c>
      <c r="I42" s="15">
        <v>24435.34</v>
      </c>
      <c r="J42" s="15">
        <v>22283.43</v>
      </c>
      <c r="K42" s="20">
        <v>23369.829999999998</v>
      </c>
      <c r="L42" s="20">
        <v>25242.010000000002</v>
      </c>
      <c r="M42" s="20">
        <v>23465.36</v>
      </c>
      <c r="N42" s="20">
        <v>23172.58</v>
      </c>
      <c r="O42" s="20">
        <v>17266.79</v>
      </c>
      <c r="P42" s="20">
        <v>24854.04</v>
      </c>
      <c r="Q42" s="129">
        <f t="shared" si="0"/>
        <v>272188.56</v>
      </c>
    </row>
    <row r="43" spans="1:17" ht="15.75">
      <c r="A43" s="7">
        <v>42</v>
      </c>
      <c r="B43" s="7">
        <f t="shared" si="1"/>
        <v>40</v>
      </c>
      <c r="C43" s="26" t="s">
        <v>59</v>
      </c>
      <c r="D43" s="8">
        <v>11321</v>
      </c>
      <c r="E43" s="20">
        <v>9463.710000000001</v>
      </c>
      <c r="F43" s="20">
        <v>8748.3</v>
      </c>
      <c r="G43" s="20">
        <v>9712.810000000001</v>
      </c>
      <c r="H43" s="20">
        <v>9296.34</v>
      </c>
      <c r="I43" s="15">
        <v>9146.619999999999</v>
      </c>
      <c r="J43" s="15">
        <v>9733.53</v>
      </c>
      <c r="K43" s="20">
        <v>9715.07</v>
      </c>
      <c r="L43" s="20">
        <v>10455.08</v>
      </c>
      <c r="M43" s="20">
        <v>8858.22</v>
      </c>
      <c r="N43" s="20">
        <v>9704.9</v>
      </c>
      <c r="O43" s="20">
        <v>6505.5</v>
      </c>
      <c r="P43" s="20">
        <v>9124.18</v>
      </c>
      <c r="Q43" s="129">
        <f t="shared" si="0"/>
        <v>110464.26000000001</v>
      </c>
    </row>
    <row r="44" spans="1:17" ht="15.75">
      <c r="A44" s="7">
        <v>43</v>
      </c>
      <c r="B44" s="7">
        <f t="shared" si="1"/>
        <v>41</v>
      </c>
      <c r="C44" s="26" t="s">
        <v>60</v>
      </c>
      <c r="D44" s="8">
        <v>11122</v>
      </c>
      <c r="E44" s="20">
        <v>18116.3</v>
      </c>
      <c r="F44" s="20">
        <v>16620.8</v>
      </c>
      <c r="G44" s="20">
        <v>16859.5</v>
      </c>
      <c r="H44" s="20">
        <v>18096.42</v>
      </c>
      <c r="I44" s="15">
        <v>18030.07</v>
      </c>
      <c r="J44" s="15">
        <v>17334.24</v>
      </c>
      <c r="K44" s="20">
        <v>18702.71</v>
      </c>
      <c r="L44" s="20">
        <v>18011.76</v>
      </c>
      <c r="M44" s="20">
        <v>18588.940000000002</v>
      </c>
      <c r="N44" s="20">
        <v>18828.45</v>
      </c>
      <c r="O44" s="20">
        <v>11881.15</v>
      </c>
      <c r="P44" s="20">
        <v>17554.18</v>
      </c>
      <c r="Q44" s="129">
        <f t="shared" si="0"/>
        <v>208624.52000000002</v>
      </c>
    </row>
    <row r="45" spans="1:17" ht="15.75">
      <c r="A45" s="7">
        <v>44</v>
      </c>
      <c r="B45" s="7">
        <f t="shared" si="1"/>
        <v>42</v>
      </c>
      <c r="C45" s="26" t="s">
        <v>61</v>
      </c>
      <c r="D45" s="8">
        <v>11323</v>
      </c>
      <c r="E45" s="20">
        <v>10083.17</v>
      </c>
      <c r="F45" s="20">
        <v>8287.37</v>
      </c>
      <c r="G45" s="20">
        <v>7830.49</v>
      </c>
      <c r="H45" s="19">
        <v>11653.369999999999</v>
      </c>
      <c r="I45" s="20">
        <v>8581.2</v>
      </c>
      <c r="J45" s="15">
        <v>9313.45</v>
      </c>
      <c r="K45" s="19">
        <v>9421.46</v>
      </c>
      <c r="L45" s="20">
        <v>10200.79</v>
      </c>
      <c r="M45" s="19">
        <v>8553.07</v>
      </c>
      <c r="N45" s="20">
        <v>10478.220000000001</v>
      </c>
      <c r="O45" s="20">
        <v>5496.46</v>
      </c>
      <c r="P45" s="20">
        <v>9737.699999999999</v>
      </c>
      <c r="Q45" s="129">
        <f t="shared" si="0"/>
        <v>109636.75</v>
      </c>
    </row>
    <row r="46" spans="1:17" ht="15.75">
      <c r="A46" s="7">
        <v>45</v>
      </c>
      <c r="B46" s="7">
        <f t="shared" si="1"/>
        <v>43</v>
      </c>
      <c r="C46" s="26" t="s">
        <v>62</v>
      </c>
      <c r="D46" s="8">
        <v>11325</v>
      </c>
      <c r="E46" s="20">
        <v>11228.76</v>
      </c>
      <c r="F46" s="20">
        <v>7366.98</v>
      </c>
      <c r="G46" s="20">
        <v>8523.53</v>
      </c>
      <c r="H46" s="20">
        <v>7284.13</v>
      </c>
      <c r="I46" s="15">
        <v>8802.29</v>
      </c>
      <c r="J46" s="15">
        <v>7295.89</v>
      </c>
      <c r="K46" s="20">
        <v>7986.17</v>
      </c>
      <c r="L46" s="20">
        <v>9265.029999999999</v>
      </c>
      <c r="M46" s="20">
        <v>9585.76</v>
      </c>
      <c r="N46" s="20">
        <v>6577.46</v>
      </c>
      <c r="O46" s="20">
        <v>5809.5199999999995</v>
      </c>
      <c r="P46" s="20">
        <v>8327.39</v>
      </c>
      <c r="Q46" s="129">
        <f t="shared" si="0"/>
        <v>98052.91</v>
      </c>
    </row>
    <row r="47" spans="1:17" ht="15.75">
      <c r="A47" s="7">
        <v>46</v>
      </c>
      <c r="B47" s="7">
        <f t="shared" si="1"/>
        <v>44</v>
      </c>
      <c r="C47" s="26" t="s">
        <v>63</v>
      </c>
      <c r="D47" s="8">
        <v>11327</v>
      </c>
      <c r="E47" s="20">
        <v>7144.76</v>
      </c>
      <c r="F47" s="20">
        <v>5603.349999999999</v>
      </c>
      <c r="G47" s="20">
        <v>6079.45</v>
      </c>
      <c r="H47" s="20">
        <v>8626</v>
      </c>
      <c r="I47" s="15">
        <v>7630.379999999999</v>
      </c>
      <c r="J47" s="15">
        <v>7201.58</v>
      </c>
      <c r="K47" s="20">
        <v>7570.46</v>
      </c>
      <c r="L47" s="20">
        <v>9718.75</v>
      </c>
      <c r="M47" s="20">
        <v>7840.83</v>
      </c>
      <c r="N47" s="20">
        <v>7411.429999999999</v>
      </c>
      <c r="O47" s="20">
        <v>4645.36</v>
      </c>
      <c r="P47" s="20">
        <v>8435.41</v>
      </c>
      <c r="Q47" s="129">
        <f t="shared" si="0"/>
        <v>87907.76</v>
      </c>
    </row>
    <row r="48" spans="1:17" ht="15.75">
      <c r="A48" s="7">
        <v>47</v>
      </c>
      <c r="B48" s="7">
        <f t="shared" si="1"/>
        <v>45</v>
      </c>
      <c r="C48" s="26" t="s">
        <v>64</v>
      </c>
      <c r="D48" s="8">
        <v>11128</v>
      </c>
      <c r="E48" s="20">
        <v>3096.25</v>
      </c>
      <c r="F48" s="20">
        <v>2874.86</v>
      </c>
      <c r="G48" s="20">
        <v>2451.64</v>
      </c>
      <c r="H48" s="20">
        <v>2745.2599999999998</v>
      </c>
      <c r="I48" s="15">
        <v>3806.64</v>
      </c>
      <c r="J48" s="15">
        <v>3148.88</v>
      </c>
      <c r="K48" s="20">
        <v>2733.96</v>
      </c>
      <c r="L48" s="20">
        <v>5455.33</v>
      </c>
      <c r="M48" s="20">
        <v>3194.66</v>
      </c>
      <c r="N48" s="20">
        <v>2758.6600000000003</v>
      </c>
      <c r="O48" s="20">
        <v>2261.27</v>
      </c>
      <c r="P48" s="20">
        <v>2909.7</v>
      </c>
      <c r="Q48" s="129">
        <f t="shared" si="0"/>
        <v>37437.10999999999</v>
      </c>
    </row>
    <row r="49" spans="1:17" ht="15.75">
      <c r="A49" s="7">
        <v>48</v>
      </c>
      <c r="B49" s="7">
        <f t="shared" si="1"/>
        <v>46</v>
      </c>
      <c r="C49" s="26" t="s">
        <v>65</v>
      </c>
      <c r="D49" s="8">
        <v>11329</v>
      </c>
      <c r="E49" s="20">
        <v>9316.78</v>
      </c>
      <c r="F49" s="20">
        <v>10070.539999999999</v>
      </c>
      <c r="G49" s="20">
        <v>8694.210000000001</v>
      </c>
      <c r="H49" s="20">
        <v>9722.62</v>
      </c>
      <c r="I49" s="15">
        <v>8926.859999999999</v>
      </c>
      <c r="J49" s="15">
        <v>9339.71</v>
      </c>
      <c r="K49" s="20">
        <v>9011.5</v>
      </c>
      <c r="L49" s="20">
        <v>9995.279999999999</v>
      </c>
      <c r="M49" s="20">
        <v>9615.539999999999</v>
      </c>
      <c r="N49" s="20">
        <v>8563.6</v>
      </c>
      <c r="O49" s="20">
        <v>5553.459999999999</v>
      </c>
      <c r="P49" s="20">
        <v>9118.17</v>
      </c>
      <c r="Q49" s="129">
        <f t="shared" si="0"/>
        <v>107928.27</v>
      </c>
    </row>
    <row r="50" spans="1:17" ht="15.75">
      <c r="A50" s="7">
        <v>49</v>
      </c>
      <c r="B50" s="7">
        <f t="shared" si="1"/>
        <v>47</v>
      </c>
      <c r="C50" s="26" t="s">
        <v>66</v>
      </c>
      <c r="D50" s="10">
        <v>11203</v>
      </c>
      <c r="E50" s="19">
        <v>17735.91</v>
      </c>
      <c r="F50" s="20">
        <v>17349.91</v>
      </c>
      <c r="G50" s="20">
        <v>14274.929999999998</v>
      </c>
      <c r="H50" s="20">
        <v>14744.86</v>
      </c>
      <c r="I50" s="15">
        <v>15015.53</v>
      </c>
      <c r="J50" s="15">
        <v>16606.49</v>
      </c>
      <c r="K50" s="20">
        <v>18023.02</v>
      </c>
      <c r="L50" s="20">
        <v>16404.149999999998</v>
      </c>
      <c r="M50" s="20">
        <v>16493.260000000002</v>
      </c>
      <c r="N50" s="20">
        <v>16995.71</v>
      </c>
      <c r="O50" s="20">
        <v>10846.529999999999</v>
      </c>
      <c r="P50" s="20">
        <v>16400.82</v>
      </c>
      <c r="Q50" s="129">
        <f t="shared" si="0"/>
        <v>190891.12</v>
      </c>
    </row>
    <row r="51" spans="1:17" ht="15.75">
      <c r="A51" s="7">
        <v>50</v>
      </c>
      <c r="B51" s="7">
        <f t="shared" si="1"/>
        <v>48</v>
      </c>
      <c r="C51" s="26" t="s">
        <v>67</v>
      </c>
      <c r="D51" s="8">
        <v>11130</v>
      </c>
      <c r="E51" s="20">
        <v>1623.42</v>
      </c>
      <c r="F51" s="20">
        <v>2267.19</v>
      </c>
      <c r="G51" s="20">
        <v>1819.35</v>
      </c>
      <c r="H51" s="20">
        <v>2015.28</v>
      </c>
      <c r="I51" s="15">
        <v>1959.3</v>
      </c>
      <c r="J51" s="15">
        <v>1763.37</v>
      </c>
      <c r="K51" s="20">
        <v>1925.76</v>
      </c>
      <c r="L51" s="20">
        <v>2347.02</v>
      </c>
      <c r="M51" s="20">
        <v>2046.12</v>
      </c>
      <c r="N51" s="20">
        <v>1775.31</v>
      </c>
      <c r="O51" s="20">
        <v>1083.24</v>
      </c>
      <c r="P51" s="20">
        <v>2198.98</v>
      </c>
      <c r="Q51" s="129">
        <f t="shared" si="0"/>
        <v>22824.340000000004</v>
      </c>
    </row>
    <row r="52" spans="1:17" ht="15.75">
      <c r="A52" s="7">
        <v>51</v>
      </c>
      <c r="B52" s="7">
        <f t="shared" si="1"/>
        <v>49</v>
      </c>
      <c r="C52" s="26" t="s">
        <v>68</v>
      </c>
      <c r="D52" s="8">
        <v>11132</v>
      </c>
      <c r="E52" s="20">
        <v>1610.28</v>
      </c>
      <c r="F52" s="20">
        <v>1917.88</v>
      </c>
      <c r="G52" s="20">
        <v>1665.97</v>
      </c>
      <c r="H52" s="20">
        <v>1330.0900000000001</v>
      </c>
      <c r="I52" s="15">
        <v>1554.02</v>
      </c>
      <c r="J52" s="15">
        <v>1358.09</v>
      </c>
      <c r="K52" s="20">
        <v>1309.82</v>
      </c>
      <c r="L52" s="20">
        <v>3132.9700000000003</v>
      </c>
      <c r="M52" s="20">
        <v>2109.91</v>
      </c>
      <c r="N52" s="20">
        <v>1719.0300000000002</v>
      </c>
      <c r="O52" s="20">
        <v>1552.9499999999998</v>
      </c>
      <c r="P52" s="20">
        <v>1959.74</v>
      </c>
      <c r="Q52" s="129">
        <f t="shared" si="0"/>
        <v>21220.75</v>
      </c>
    </row>
    <row r="53" spans="1:17" ht="15.75">
      <c r="A53" s="7">
        <v>52</v>
      </c>
      <c r="B53" s="7">
        <f t="shared" si="1"/>
        <v>50</v>
      </c>
      <c r="C53" s="26" t="s">
        <v>69</v>
      </c>
      <c r="D53" s="8">
        <v>11333</v>
      </c>
      <c r="E53" s="20">
        <v>20032.46</v>
      </c>
      <c r="F53" s="20">
        <v>18187.91</v>
      </c>
      <c r="G53" s="20">
        <v>17324.98</v>
      </c>
      <c r="H53" s="20">
        <v>20212.68</v>
      </c>
      <c r="I53" s="15">
        <v>15851.310000000001</v>
      </c>
      <c r="J53" s="15">
        <v>19525.280000000002</v>
      </c>
      <c r="K53" s="20">
        <v>17803.469999999998</v>
      </c>
      <c r="L53" s="20">
        <v>20354.38</v>
      </c>
      <c r="M53" s="20">
        <v>18499.64</v>
      </c>
      <c r="N53" s="20">
        <v>16806.91</v>
      </c>
      <c r="O53" s="20">
        <v>12384.010000000002</v>
      </c>
      <c r="P53" s="20">
        <v>19923.48</v>
      </c>
      <c r="Q53" s="129">
        <f t="shared" si="0"/>
        <v>216906.51</v>
      </c>
    </row>
    <row r="54" spans="1:17" ht="15.75">
      <c r="A54" s="7">
        <v>54</v>
      </c>
      <c r="B54" s="7">
        <f t="shared" si="1"/>
        <v>51</v>
      </c>
      <c r="C54" s="26" t="s">
        <v>70</v>
      </c>
      <c r="D54" s="8">
        <v>11335</v>
      </c>
      <c r="E54" s="20">
        <v>7792.139999999999</v>
      </c>
      <c r="F54" s="20">
        <v>7536.88</v>
      </c>
      <c r="G54" s="20">
        <v>6996.4</v>
      </c>
      <c r="H54" s="20">
        <v>6417.55</v>
      </c>
      <c r="I54" s="15">
        <v>7242.99</v>
      </c>
      <c r="J54" s="15">
        <v>6095.12</v>
      </c>
      <c r="K54" s="20">
        <v>6911.320000000001</v>
      </c>
      <c r="L54" s="20">
        <v>7029.240000000001</v>
      </c>
      <c r="M54" s="20">
        <v>8335.82</v>
      </c>
      <c r="N54" s="20">
        <v>8442.34</v>
      </c>
      <c r="O54" s="20">
        <v>4660.299999999999</v>
      </c>
      <c r="P54" s="20">
        <v>7792.1</v>
      </c>
      <c r="Q54" s="129">
        <f t="shared" si="0"/>
        <v>85252.20000000001</v>
      </c>
    </row>
    <row r="55" spans="1:17" ht="15.75">
      <c r="A55" s="7">
        <v>55</v>
      </c>
      <c r="B55" s="7">
        <f t="shared" si="1"/>
        <v>52</v>
      </c>
      <c r="C55" s="26" t="s">
        <v>71</v>
      </c>
      <c r="D55" s="8">
        <v>11136</v>
      </c>
      <c r="E55" s="20">
        <v>13421.52</v>
      </c>
      <c r="F55" s="20">
        <v>14119</v>
      </c>
      <c r="G55" s="20">
        <v>12545.67</v>
      </c>
      <c r="H55" s="20">
        <v>11688.66</v>
      </c>
      <c r="I55" s="15">
        <v>13504.63</v>
      </c>
      <c r="J55" s="15">
        <v>13544.11</v>
      </c>
      <c r="K55" s="20">
        <v>13750.96</v>
      </c>
      <c r="L55" s="20">
        <v>14240.1</v>
      </c>
      <c r="M55" s="20">
        <v>13791.429999999998</v>
      </c>
      <c r="N55" s="20">
        <v>14281.29</v>
      </c>
      <c r="O55" s="20">
        <v>8649.76</v>
      </c>
      <c r="P55" s="20">
        <v>12573.66</v>
      </c>
      <c r="Q55" s="129">
        <f t="shared" si="0"/>
        <v>156110.79</v>
      </c>
    </row>
    <row r="56" spans="1:17" ht="15.75">
      <c r="A56" s="7">
        <v>56</v>
      </c>
      <c r="B56" s="7">
        <f t="shared" si="1"/>
        <v>53</v>
      </c>
      <c r="C56" s="26" t="s">
        <v>72</v>
      </c>
      <c r="D56" s="8">
        <v>11467</v>
      </c>
      <c r="E56" s="20">
        <v>3308.71</v>
      </c>
      <c r="F56" s="20">
        <v>3621.0800000000004</v>
      </c>
      <c r="G56" s="20">
        <v>3899.5699999999997</v>
      </c>
      <c r="H56" s="20">
        <v>3991.38</v>
      </c>
      <c r="I56" s="15">
        <v>3982.9900000000002</v>
      </c>
      <c r="J56" s="15">
        <v>2944.55</v>
      </c>
      <c r="K56" s="20">
        <v>4208.07</v>
      </c>
      <c r="L56" s="20">
        <v>4018.52</v>
      </c>
      <c r="M56" s="20">
        <v>4753.3</v>
      </c>
      <c r="N56" s="20">
        <v>3738.97</v>
      </c>
      <c r="O56" s="20">
        <v>1891.46</v>
      </c>
      <c r="P56" s="20">
        <v>2693.06</v>
      </c>
      <c r="Q56" s="129">
        <f t="shared" si="0"/>
        <v>43051.66</v>
      </c>
    </row>
    <row r="57" spans="1:17" ht="15.75">
      <c r="A57" s="7">
        <v>57</v>
      </c>
      <c r="B57" s="7">
        <f t="shared" si="1"/>
        <v>54</v>
      </c>
      <c r="C57" s="26" t="s">
        <v>73</v>
      </c>
      <c r="D57" s="8">
        <v>11138</v>
      </c>
      <c r="E57" s="20">
        <v>1941.95</v>
      </c>
      <c r="F57" s="20">
        <v>1572.77</v>
      </c>
      <c r="G57" s="20">
        <v>1191.53</v>
      </c>
      <c r="H57" s="20">
        <v>1680.52</v>
      </c>
      <c r="I57" s="15">
        <v>1557.37</v>
      </c>
      <c r="J57" s="15">
        <v>1283.35</v>
      </c>
      <c r="K57" s="20">
        <v>1467.49</v>
      </c>
      <c r="L57" s="20">
        <v>1830.98</v>
      </c>
      <c r="M57" s="20">
        <v>1427.16</v>
      </c>
      <c r="N57" s="20">
        <v>2119.23</v>
      </c>
      <c r="O57" s="20">
        <v>859.97</v>
      </c>
      <c r="P57" s="20">
        <v>1974.5</v>
      </c>
      <c r="Q57" s="129">
        <f t="shared" si="0"/>
        <v>18906.82</v>
      </c>
    </row>
    <row r="58" spans="1:17" ht="15.75">
      <c r="A58" s="7">
        <v>58</v>
      </c>
      <c r="B58" s="7">
        <f t="shared" si="1"/>
        <v>55</v>
      </c>
      <c r="C58" s="26" t="s">
        <v>74</v>
      </c>
      <c r="D58" s="8">
        <v>11469</v>
      </c>
      <c r="E58" s="20">
        <v>1536.65</v>
      </c>
      <c r="F58" s="20">
        <v>1424.69</v>
      </c>
      <c r="G58" s="20">
        <v>1452.68</v>
      </c>
      <c r="H58" s="20">
        <v>1368.71</v>
      </c>
      <c r="I58" s="15">
        <v>1424.69</v>
      </c>
      <c r="J58" s="15">
        <v>1246.11</v>
      </c>
      <c r="K58" s="20">
        <v>1309.52</v>
      </c>
      <c r="L58" s="20">
        <v>1922.75</v>
      </c>
      <c r="M58" s="20">
        <v>1411.22</v>
      </c>
      <c r="N58" s="20">
        <v>1441.31</v>
      </c>
      <c r="O58" s="20">
        <v>1038.1</v>
      </c>
      <c r="P58" s="20">
        <v>1531.58</v>
      </c>
      <c r="Q58" s="129">
        <f t="shared" si="0"/>
        <v>17108.010000000002</v>
      </c>
    </row>
    <row r="59" spans="1:17" ht="15.75">
      <c r="A59" s="7">
        <v>59</v>
      </c>
      <c r="B59" s="7">
        <f t="shared" si="1"/>
        <v>56</v>
      </c>
      <c r="C59" s="26" t="s">
        <v>75</v>
      </c>
      <c r="D59" s="8">
        <v>11140</v>
      </c>
      <c r="E59" s="20">
        <v>3600.37</v>
      </c>
      <c r="F59" s="20">
        <v>2877.93</v>
      </c>
      <c r="G59" s="20">
        <v>3185.28</v>
      </c>
      <c r="H59" s="20">
        <v>3234.25</v>
      </c>
      <c r="I59" s="15">
        <v>3246.01</v>
      </c>
      <c r="J59" s="15">
        <v>2194.68</v>
      </c>
      <c r="K59" s="20">
        <v>3380.32</v>
      </c>
      <c r="L59" s="20">
        <v>2945.8</v>
      </c>
      <c r="M59" s="20">
        <v>3212.72</v>
      </c>
      <c r="N59" s="20">
        <v>3191.33</v>
      </c>
      <c r="O59" s="20">
        <v>1933.6100000000001</v>
      </c>
      <c r="P59" s="20">
        <v>2897.37</v>
      </c>
      <c r="Q59" s="129">
        <f t="shared" si="0"/>
        <v>35899.670000000006</v>
      </c>
    </row>
    <row r="60" spans="1:17" ht="15.75">
      <c r="A60" s="7">
        <v>60</v>
      </c>
      <c r="B60" s="7">
        <f t="shared" si="1"/>
        <v>57</v>
      </c>
      <c r="C60" s="26" t="s">
        <v>76</v>
      </c>
      <c r="D60" s="8">
        <v>11102</v>
      </c>
      <c r="E60" s="19">
        <v>10565.960000000001</v>
      </c>
      <c r="F60" s="20">
        <v>6544.01</v>
      </c>
      <c r="G60" s="20">
        <v>6436.57</v>
      </c>
      <c r="H60" s="20">
        <v>6006.09</v>
      </c>
      <c r="I60" s="19">
        <v>4835.26</v>
      </c>
      <c r="J60" s="20">
        <v>4721.26</v>
      </c>
      <c r="K60" s="20">
        <v>5024</v>
      </c>
      <c r="L60" s="20">
        <v>5551.6</v>
      </c>
      <c r="M60" s="20">
        <v>1098.8899999999999</v>
      </c>
      <c r="N60" s="20">
        <v>8760.400000000001</v>
      </c>
      <c r="O60" s="20">
        <v>3010.8399999999997</v>
      </c>
      <c r="P60" s="20">
        <v>5591.02</v>
      </c>
      <c r="Q60" s="129">
        <f t="shared" si="0"/>
        <v>68145.9</v>
      </c>
    </row>
    <row r="61" spans="1:17" ht="15.75">
      <c r="A61" s="7">
        <v>61</v>
      </c>
      <c r="B61" s="7">
        <f t="shared" si="1"/>
        <v>58</v>
      </c>
      <c r="C61" s="26" t="s">
        <v>77</v>
      </c>
      <c r="D61" s="8">
        <v>11142</v>
      </c>
      <c r="E61" s="20">
        <v>2049.43</v>
      </c>
      <c r="F61" s="20">
        <v>2464.8</v>
      </c>
      <c r="G61" s="20">
        <v>2579.56</v>
      </c>
      <c r="H61" s="20">
        <v>3446.13</v>
      </c>
      <c r="I61" s="15">
        <v>2586</v>
      </c>
      <c r="J61" s="15">
        <v>2439.05</v>
      </c>
      <c r="K61" s="20">
        <v>2218.84</v>
      </c>
      <c r="L61" s="20">
        <v>3233.18</v>
      </c>
      <c r="M61" s="20">
        <v>2208.3</v>
      </c>
      <c r="N61" s="20">
        <v>2321.75</v>
      </c>
      <c r="O61" s="20">
        <v>1186.75</v>
      </c>
      <c r="P61" s="20">
        <v>2318.43</v>
      </c>
      <c r="Q61" s="129">
        <f t="shared" si="0"/>
        <v>29052.219999999998</v>
      </c>
    </row>
    <row r="62" spans="1:17" ht="15.75">
      <c r="A62" s="7">
        <v>62</v>
      </c>
      <c r="B62" s="7">
        <f t="shared" si="1"/>
        <v>59</v>
      </c>
      <c r="C62" s="26" t="s">
        <v>78</v>
      </c>
      <c r="D62" s="8">
        <v>11473</v>
      </c>
      <c r="E62" s="20">
        <v>710.39</v>
      </c>
      <c r="F62" s="20">
        <v>626.42</v>
      </c>
      <c r="G62" s="20">
        <v>570.44</v>
      </c>
      <c r="H62" s="20">
        <v>598.43</v>
      </c>
      <c r="I62" s="15">
        <v>598.43</v>
      </c>
      <c r="J62" s="15">
        <v>682.4</v>
      </c>
      <c r="K62" s="20">
        <v>643.32</v>
      </c>
      <c r="L62" s="20">
        <v>643.32</v>
      </c>
      <c r="M62" s="20">
        <v>583.14</v>
      </c>
      <c r="N62" s="20">
        <v>643.32</v>
      </c>
      <c r="O62" s="20">
        <v>327.98</v>
      </c>
      <c r="P62" s="20">
        <v>613.23</v>
      </c>
      <c r="Q62" s="129">
        <f t="shared" si="0"/>
        <v>7240.82</v>
      </c>
    </row>
    <row r="63" spans="1:17" ht="15.75">
      <c r="A63" s="7">
        <v>63</v>
      </c>
      <c r="B63" s="7">
        <f t="shared" si="1"/>
        <v>60</v>
      </c>
      <c r="C63" s="26" t="s">
        <v>79</v>
      </c>
      <c r="D63" s="8">
        <v>11475</v>
      </c>
      <c r="E63" s="20">
        <v>3282.12</v>
      </c>
      <c r="F63" s="20">
        <v>-4450.410000000001</v>
      </c>
      <c r="G63" s="20">
        <v>1844.55</v>
      </c>
      <c r="H63" s="20">
        <v>3502.3900000000003</v>
      </c>
      <c r="I63" s="15">
        <v>1988.15</v>
      </c>
      <c r="J63" s="15">
        <v>2125.5499999999997</v>
      </c>
      <c r="K63" s="20">
        <v>2235.8900000000003</v>
      </c>
      <c r="L63" s="20">
        <v>2850.12</v>
      </c>
      <c r="M63" s="20">
        <v>1135.33</v>
      </c>
      <c r="N63" s="20">
        <v>2751.7200000000003</v>
      </c>
      <c r="O63" s="20">
        <v>2206.5</v>
      </c>
      <c r="P63" s="20">
        <v>3282.21</v>
      </c>
      <c r="Q63" s="129">
        <f t="shared" si="0"/>
        <v>22754.119999999995</v>
      </c>
    </row>
    <row r="64" spans="1:17" ht="15.75">
      <c r="A64" s="7">
        <v>64</v>
      </c>
      <c r="B64" s="7">
        <f t="shared" si="1"/>
        <v>61</v>
      </c>
      <c r="C64" s="26" t="s">
        <v>80</v>
      </c>
      <c r="D64" s="8">
        <v>11146</v>
      </c>
      <c r="E64" s="20">
        <v>8679.42</v>
      </c>
      <c r="F64" s="20">
        <v>8796.43</v>
      </c>
      <c r="G64" s="20">
        <v>7964.57</v>
      </c>
      <c r="H64" s="20">
        <v>8275.8</v>
      </c>
      <c r="I64" s="15">
        <v>9306.7</v>
      </c>
      <c r="J64" s="15">
        <v>6776.38</v>
      </c>
      <c r="K64" s="20">
        <v>11030.369999999999</v>
      </c>
      <c r="L64" s="20">
        <v>9170.42</v>
      </c>
      <c r="M64" s="20">
        <v>10194.179999999998</v>
      </c>
      <c r="N64" s="20">
        <v>7951.86</v>
      </c>
      <c r="O64" s="20">
        <v>4765.42</v>
      </c>
      <c r="P64" s="20">
        <v>7247.76</v>
      </c>
      <c r="Q64" s="129">
        <f t="shared" si="0"/>
        <v>100159.30999999998</v>
      </c>
    </row>
    <row r="65" spans="1:17" ht="15.75">
      <c r="A65" s="7">
        <v>65</v>
      </c>
      <c r="B65" s="7">
        <f t="shared" si="1"/>
        <v>62</v>
      </c>
      <c r="C65" s="26" t="s">
        <v>81</v>
      </c>
      <c r="D65" s="8">
        <v>11148</v>
      </c>
      <c r="E65" s="20">
        <v>8480.41</v>
      </c>
      <c r="F65" s="20">
        <v>8877.34</v>
      </c>
      <c r="G65" s="20">
        <v>6841.06</v>
      </c>
      <c r="H65" s="20">
        <v>8268.25</v>
      </c>
      <c r="I65" s="15">
        <v>7775.91</v>
      </c>
      <c r="J65" s="15">
        <v>6105.2</v>
      </c>
      <c r="K65" s="20">
        <v>9186.85</v>
      </c>
      <c r="L65" s="20">
        <v>9252.689999999999</v>
      </c>
      <c r="M65" s="20">
        <v>9282.75</v>
      </c>
      <c r="N65" s="20">
        <v>7985.59</v>
      </c>
      <c r="O65" s="20">
        <v>5656.969999999999</v>
      </c>
      <c r="P65" s="20">
        <v>9064.33</v>
      </c>
      <c r="Q65" s="129">
        <f t="shared" si="0"/>
        <v>96777.34999999999</v>
      </c>
    </row>
    <row r="66" spans="1:17" ht="15.75">
      <c r="A66" s="7">
        <v>66</v>
      </c>
      <c r="B66" s="7">
        <f t="shared" si="1"/>
        <v>63</v>
      </c>
      <c r="C66" s="26" t="s">
        <v>82</v>
      </c>
      <c r="D66" s="8">
        <v>11109</v>
      </c>
      <c r="E66" s="20">
        <v>15918.23</v>
      </c>
      <c r="F66" s="20">
        <v>14902.75</v>
      </c>
      <c r="G66" s="20">
        <v>12673.08</v>
      </c>
      <c r="H66" s="20">
        <v>15668.82</v>
      </c>
      <c r="I66" s="15">
        <v>18497.199999999997</v>
      </c>
      <c r="J66" s="15">
        <v>16559.21</v>
      </c>
      <c r="K66" s="20">
        <v>18462.550000000003</v>
      </c>
      <c r="L66" s="20">
        <v>18338.93</v>
      </c>
      <c r="M66" s="20">
        <v>16709.54</v>
      </c>
      <c r="N66" s="20">
        <v>15951.4</v>
      </c>
      <c r="O66" s="20">
        <v>12211.759999999998</v>
      </c>
      <c r="P66" s="20">
        <v>16445.38</v>
      </c>
      <c r="Q66" s="129">
        <f t="shared" si="0"/>
        <v>192338.85</v>
      </c>
    </row>
    <row r="67" spans="1:17" ht="15.75">
      <c r="A67" s="7">
        <v>67</v>
      </c>
      <c r="B67" s="7">
        <f t="shared" si="1"/>
        <v>64</v>
      </c>
      <c r="C67" s="26" t="s">
        <v>83</v>
      </c>
      <c r="D67" s="8">
        <v>11149</v>
      </c>
      <c r="E67" s="20">
        <v>17850.399999999998</v>
      </c>
      <c r="F67" s="20">
        <v>13951.9</v>
      </c>
      <c r="G67" s="20">
        <v>16293.85</v>
      </c>
      <c r="H67" s="20">
        <v>14875.89</v>
      </c>
      <c r="I67" s="15">
        <v>17929</v>
      </c>
      <c r="J67" s="15">
        <v>13777.27</v>
      </c>
      <c r="K67" s="20">
        <v>19336.31</v>
      </c>
      <c r="L67" s="20">
        <v>19634.02</v>
      </c>
      <c r="M67" s="20">
        <v>20103.43</v>
      </c>
      <c r="N67" s="20">
        <v>19239.53</v>
      </c>
      <c r="O67" s="20">
        <v>10872.65</v>
      </c>
      <c r="P67" s="20">
        <v>15089.8</v>
      </c>
      <c r="Q67" s="129">
        <f t="shared" si="0"/>
        <v>198954.04999999996</v>
      </c>
    </row>
    <row r="68" spans="1:17" ht="15.75">
      <c r="A68" s="7">
        <v>68</v>
      </c>
      <c r="B68" s="7">
        <f t="shared" si="1"/>
        <v>65</v>
      </c>
      <c r="C68" s="26" t="s">
        <v>84</v>
      </c>
      <c r="D68" s="8">
        <v>11152</v>
      </c>
      <c r="E68" s="20">
        <v>8122.46</v>
      </c>
      <c r="F68" s="20">
        <v>9234.46</v>
      </c>
      <c r="G68" s="20">
        <v>12235.84</v>
      </c>
      <c r="H68" s="20">
        <v>7876.15</v>
      </c>
      <c r="I68" s="15">
        <v>9652.08</v>
      </c>
      <c r="J68" s="15">
        <v>9412.789999999999</v>
      </c>
      <c r="K68" s="20">
        <v>9403.12</v>
      </c>
      <c r="L68" s="20">
        <v>9090.86</v>
      </c>
      <c r="M68" s="20">
        <v>10572.619999999999</v>
      </c>
      <c r="N68" s="20">
        <v>10165.91</v>
      </c>
      <c r="O68" s="20">
        <v>6379.379999999999</v>
      </c>
      <c r="P68" s="20">
        <v>7983.29</v>
      </c>
      <c r="Q68" s="129">
        <f t="shared" si="0"/>
        <v>110128.95999999999</v>
      </c>
    </row>
    <row r="69" spans="1:17" ht="15.75">
      <c r="A69" s="7">
        <v>69</v>
      </c>
      <c r="B69" s="7">
        <f t="shared" si="1"/>
        <v>66</v>
      </c>
      <c r="C69" s="26" t="s">
        <v>85</v>
      </c>
      <c r="D69" s="8">
        <v>11154</v>
      </c>
      <c r="E69" s="20">
        <v>27441.21</v>
      </c>
      <c r="F69" s="20">
        <v>24302.37</v>
      </c>
      <c r="G69" s="20">
        <v>26133.48</v>
      </c>
      <c r="H69" s="20">
        <v>24029.52</v>
      </c>
      <c r="I69" s="15">
        <v>26125.9</v>
      </c>
      <c r="J69" s="15">
        <v>24320.879999999997</v>
      </c>
      <c r="K69" s="20">
        <v>26816.2</v>
      </c>
      <c r="L69" s="20">
        <v>26483.54</v>
      </c>
      <c r="M69" s="20">
        <v>27625.88</v>
      </c>
      <c r="N69" s="20">
        <v>26031.67</v>
      </c>
      <c r="O69" s="20">
        <v>17326.329999999998</v>
      </c>
      <c r="P69" s="20">
        <v>25392.57</v>
      </c>
      <c r="Q69" s="129">
        <f aca="true" t="shared" si="2" ref="Q69:Q132">SUM(E69:P69)</f>
        <v>302029.55000000005</v>
      </c>
    </row>
    <row r="70" spans="1:17" ht="15.75">
      <c r="A70" s="7">
        <v>70</v>
      </c>
      <c r="B70" s="7">
        <f t="shared" si="1"/>
        <v>67</v>
      </c>
      <c r="C70" s="26" t="s">
        <v>86</v>
      </c>
      <c r="D70" s="8">
        <v>11157</v>
      </c>
      <c r="E70" s="19">
        <v>18274.7</v>
      </c>
      <c r="F70" s="20">
        <v>18433.68</v>
      </c>
      <c r="G70" s="20">
        <v>16755.93</v>
      </c>
      <c r="H70" s="20">
        <v>17889.25</v>
      </c>
      <c r="I70" s="15">
        <v>17298.12</v>
      </c>
      <c r="J70" s="15">
        <v>20286.31</v>
      </c>
      <c r="K70" s="20">
        <v>18559.03</v>
      </c>
      <c r="L70" s="20">
        <v>21972.05</v>
      </c>
      <c r="M70" s="20">
        <v>17187.98</v>
      </c>
      <c r="N70" s="20">
        <v>20806.64</v>
      </c>
      <c r="O70" s="20">
        <v>13383.630000000001</v>
      </c>
      <c r="P70" s="20">
        <v>18322.890000000003</v>
      </c>
      <c r="Q70" s="129">
        <f t="shared" si="2"/>
        <v>219170.21000000002</v>
      </c>
    </row>
    <row r="71" spans="1:17" ht="15.75">
      <c r="A71" s="7">
        <v>71</v>
      </c>
      <c r="B71" s="7">
        <f t="shared" si="1"/>
        <v>68</v>
      </c>
      <c r="C71" s="26" t="s">
        <v>87</v>
      </c>
      <c r="D71" s="8">
        <v>11107</v>
      </c>
      <c r="E71" s="20">
        <v>10280.16</v>
      </c>
      <c r="F71" s="20">
        <v>9664.37</v>
      </c>
      <c r="G71" s="20">
        <v>6972.83</v>
      </c>
      <c r="H71" s="20">
        <v>11770.91</v>
      </c>
      <c r="I71" s="15">
        <v>10358.24</v>
      </c>
      <c r="J71" s="15">
        <v>11229.85</v>
      </c>
      <c r="K71" s="20">
        <v>12192.78</v>
      </c>
      <c r="L71" s="20">
        <v>12080.55</v>
      </c>
      <c r="M71" s="20">
        <v>10157.23</v>
      </c>
      <c r="N71" s="20">
        <v>12091.39</v>
      </c>
      <c r="O71" s="20">
        <v>7288.69</v>
      </c>
      <c r="P71" s="20">
        <v>12061.29</v>
      </c>
      <c r="Q71" s="129">
        <f t="shared" si="2"/>
        <v>126148.29000000001</v>
      </c>
    </row>
    <row r="72" spans="1:17" ht="15.75">
      <c r="A72" s="7">
        <v>72</v>
      </c>
      <c r="B72" s="7">
        <f t="shared" si="1"/>
        <v>69</v>
      </c>
      <c r="C72" s="26" t="s">
        <v>88</v>
      </c>
      <c r="D72" s="8">
        <v>11160</v>
      </c>
      <c r="E72" s="20">
        <v>28212.57</v>
      </c>
      <c r="F72" s="20">
        <v>26781.97</v>
      </c>
      <c r="G72" s="20">
        <v>25232.38</v>
      </c>
      <c r="H72" s="20">
        <v>26604.25</v>
      </c>
      <c r="I72" s="15">
        <v>27178.57</v>
      </c>
      <c r="J72" s="15">
        <v>24939.39</v>
      </c>
      <c r="K72" s="20">
        <v>26832.53</v>
      </c>
      <c r="L72" s="20">
        <v>25566.739999999998</v>
      </c>
      <c r="M72" s="20">
        <v>30341.260000000002</v>
      </c>
      <c r="N72" s="20">
        <v>28537.71</v>
      </c>
      <c r="O72" s="20">
        <v>16895.57</v>
      </c>
      <c r="P72" s="20">
        <v>26017.3</v>
      </c>
      <c r="Q72" s="129">
        <f t="shared" si="2"/>
        <v>313140.24</v>
      </c>
    </row>
    <row r="73" spans="1:17" ht="15.75">
      <c r="A73" s="7">
        <v>73</v>
      </c>
      <c r="B73" s="7">
        <f t="shared" si="1"/>
        <v>70</v>
      </c>
      <c r="C73" s="26" t="s">
        <v>89</v>
      </c>
      <c r="D73" s="8">
        <v>11108</v>
      </c>
      <c r="E73" s="20">
        <v>14071.72</v>
      </c>
      <c r="F73" s="20">
        <v>15003.23</v>
      </c>
      <c r="G73" s="20">
        <v>13816.199999999999</v>
      </c>
      <c r="H73" s="20">
        <v>12766.27</v>
      </c>
      <c r="I73" s="15">
        <v>13362.199999999999</v>
      </c>
      <c r="J73" s="15">
        <v>13673.71</v>
      </c>
      <c r="K73" s="20">
        <v>14267.8</v>
      </c>
      <c r="L73" s="20">
        <v>14922.54</v>
      </c>
      <c r="M73" s="20">
        <v>14976.22</v>
      </c>
      <c r="N73" s="20">
        <v>15614.26</v>
      </c>
      <c r="O73" s="20">
        <v>10666.81</v>
      </c>
      <c r="P73" s="20">
        <v>18473.52</v>
      </c>
      <c r="Q73" s="129">
        <f t="shared" si="2"/>
        <v>171614.47999999998</v>
      </c>
    </row>
    <row r="74" spans="1:17" ht="15.75">
      <c r="A74" s="7">
        <v>74</v>
      </c>
      <c r="B74" s="7">
        <f t="shared" si="1"/>
        <v>71</v>
      </c>
      <c r="C74" s="26" t="s">
        <v>90</v>
      </c>
      <c r="D74" s="8">
        <v>11309</v>
      </c>
      <c r="E74" s="20">
        <v>14901.36</v>
      </c>
      <c r="F74" s="20">
        <v>15004.07</v>
      </c>
      <c r="G74" s="20">
        <v>15364.289999999999</v>
      </c>
      <c r="H74" s="20">
        <v>14227.050000000001</v>
      </c>
      <c r="I74" s="15">
        <v>15404.32</v>
      </c>
      <c r="J74" s="15">
        <v>14972.449999999999</v>
      </c>
      <c r="K74" s="20">
        <v>15060.61</v>
      </c>
      <c r="L74" s="20">
        <v>14667.669999999998</v>
      </c>
      <c r="M74" s="20">
        <v>15894.41</v>
      </c>
      <c r="N74" s="20">
        <v>15671.44</v>
      </c>
      <c r="O74" s="20">
        <v>15432.65</v>
      </c>
      <c r="P74" s="20">
        <v>15520.7</v>
      </c>
      <c r="Q74" s="129">
        <f t="shared" si="2"/>
        <v>182121.02</v>
      </c>
    </row>
    <row r="75" spans="1:17" ht="15.75">
      <c r="A75" s="7">
        <v>75</v>
      </c>
      <c r="B75" s="7">
        <f t="shared" si="1"/>
        <v>72</v>
      </c>
      <c r="C75" s="26" t="s">
        <v>91</v>
      </c>
      <c r="D75" s="8">
        <v>12405</v>
      </c>
      <c r="E75" s="20">
        <v>35685.08</v>
      </c>
      <c r="F75" s="20">
        <v>31361.440000000002</v>
      </c>
      <c r="G75" s="20">
        <v>30037.76</v>
      </c>
      <c r="H75" s="20">
        <v>33647.39</v>
      </c>
      <c r="I75" s="15">
        <v>31472.29</v>
      </c>
      <c r="J75" s="15">
        <v>29865.39</v>
      </c>
      <c r="K75" s="20">
        <v>33314.549999999996</v>
      </c>
      <c r="L75" s="20">
        <v>34375.52</v>
      </c>
      <c r="M75" s="20">
        <v>31101.57</v>
      </c>
      <c r="N75" s="20">
        <v>29193.870000000003</v>
      </c>
      <c r="O75" s="20">
        <v>21887.69</v>
      </c>
      <c r="P75" s="20">
        <v>34486.69</v>
      </c>
      <c r="Q75" s="129">
        <f t="shared" si="2"/>
        <v>376429.23999999993</v>
      </c>
    </row>
    <row r="76" spans="1:17" ht="15.75">
      <c r="A76" s="7">
        <v>76</v>
      </c>
      <c r="B76" s="7">
        <f t="shared" si="1"/>
        <v>73</v>
      </c>
      <c r="C76" s="26" t="s">
        <v>92</v>
      </c>
      <c r="D76" s="8">
        <v>12402</v>
      </c>
      <c r="E76" s="20">
        <v>30770.3</v>
      </c>
      <c r="F76" s="20">
        <v>29380.559999999998</v>
      </c>
      <c r="G76" s="20">
        <v>28776.559999999998</v>
      </c>
      <c r="H76" s="20">
        <v>26937.06</v>
      </c>
      <c r="I76" s="20">
        <v>31987.829999999998</v>
      </c>
      <c r="J76" s="15">
        <v>32655.399999999998</v>
      </c>
      <c r="K76" s="20">
        <v>31926.82</v>
      </c>
      <c r="L76" s="20">
        <v>37356.990000000005</v>
      </c>
      <c r="M76" s="20">
        <v>20768.59</v>
      </c>
      <c r="N76" s="20">
        <v>4344.75</v>
      </c>
      <c r="O76" s="20">
        <v>19184.309999999998</v>
      </c>
      <c r="P76" s="20">
        <v>28122.44</v>
      </c>
      <c r="Q76" s="129">
        <f t="shared" si="2"/>
        <v>322211.61000000004</v>
      </c>
    </row>
    <row r="77" spans="1:17" ht="15.75">
      <c r="A77" s="7">
        <v>77</v>
      </c>
      <c r="B77" s="7">
        <f aca="true" t="shared" si="3" ref="B77:B136">B76+1</f>
        <v>74</v>
      </c>
      <c r="C77" s="26" t="s">
        <v>93</v>
      </c>
      <c r="D77" s="8">
        <v>12403</v>
      </c>
      <c r="E77" s="20">
        <v>5195.79</v>
      </c>
      <c r="F77" s="20">
        <v>6018.7</v>
      </c>
      <c r="G77" s="20">
        <v>3521.7200000000003</v>
      </c>
      <c r="H77" s="20">
        <v>4417.67</v>
      </c>
      <c r="I77" s="20">
        <v>4875.02</v>
      </c>
      <c r="J77" s="15">
        <v>4315.219999999999</v>
      </c>
      <c r="K77" s="20">
        <v>4956.13</v>
      </c>
      <c r="L77" s="20">
        <v>4266.47</v>
      </c>
      <c r="M77" s="20">
        <v>4549.599999999999</v>
      </c>
      <c r="N77" s="20">
        <v>30859.120000000003</v>
      </c>
      <c r="O77" s="20">
        <v>2823.04</v>
      </c>
      <c r="P77" s="20">
        <v>4678.6900000000005</v>
      </c>
      <c r="Q77" s="129">
        <f t="shared" si="2"/>
        <v>80477.17</v>
      </c>
    </row>
    <row r="78" spans="1:17" ht="15.75">
      <c r="A78" s="7">
        <v>78</v>
      </c>
      <c r="B78" s="7">
        <f t="shared" si="3"/>
        <v>75</v>
      </c>
      <c r="C78" s="26" t="s">
        <v>94</v>
      </c>
      <c r="D78" s="8">
        <v>12404</v>
      </c>
      <c r="E78" s="20">
        <v>34691.71</v>
      </c>
      <c r="F78" s="20">
        <v>33228.33</v>
      </c>
      <c r="G78" s="20">
        <v>31424.969999999998</v>
      </c>
      <c r="H78" s="20">
        <v>34988.36</v>
      </c>
      <c r="I78" s="20">
        <v>32125.84</v>
      </c>
      <c r="J78" s="15">
        <v>30858.74</v>
      </c>
      <c r="K78" s="20">
        <v>31128.07</v>
      </c>
      <c r="L78" s="20">
        <v>34116.66</v>
      </c>
      <c r="M78" s="20">
        <v>31982.81</v>
      </c>
      <c r="N78" s="20">
        <v>34126.22</v>
      </c>
      <c r="O78" s="20">
        <v>20741.510000000002</v>
      </c>
      <c r="P78" s="20">
        <v>32831.46</v>
      </c>
      <c r="Q78" s="129">
        <f t="shared" si="2"/>
        <v>382244.68</v>
      </c>
    </row>
    <row r="79" spans="1:17" ht="15.75">
      <c r="A79" s="7">
        <v>79</v>
      </c>
      <c r="B79" s="7">
        <f t="shared" si="3"/>
        <v>76</v>
      </c>
      <c r="C79" s="26" t="s">
        <v>95</v>
      </c>
      <c r="D79" s="8">
        <v>21308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15">
        <v>0</v>
      </c>
      <c r="K79" s="15">
        <v>0</v>
      </c>
      <c r="L79" s="15">
        <v>0</v>
      </c>
      <c r="M79" s="20">
        <v>0</v>
      </c>
      <c r="N79" s="20">
        <v>0</v>
      </c>
      <c r="O79" s="20"/>
      <c r="P79" s="20"/>
      <c r="Q79" s="129">
        <f t="shared" si="2"/>
        <v>0</v>
      </c>
    </row>
    <row r="80" spans="1:17" ht="15.75">
      <c r="A80" s="7">
        <v>80</v>
      </c>
      <c r="B80" s="7">
        <f t="shared" si="3"/>
        <v>77</v>
      </c>
      <c r="C80" s="26" t="s">
        <v>96</v>
      </c>
      <c r="D80" s="8">
        <v>21305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15">
        <v>0</v>
      </c>
      <c r="K80" s="15">
        <v>0</v>
      </c>
      <c r="L80" s="15">
        <v>0</v>
      </c>
      <c r="M80" s="20">
        <v>0</v>
      </c>
      <c r="N80" s="20">
        <v>0</v>
      </c>
      <c r="O80" s="20"/>
      <c r="P80" s="20"/>
      <c r="Q80" s="129">
        <f t="shared" si="2"/>
        <v>0</v>
      </c>
    </row>
    <row r="81" spans="1:17" s="143" customFormat="1" ht="15.75">
      <c r="A81" s="138">
        <v>81</v>
      </c>
      <c r="B81" s="138">
        <f t="shared" si="3"/>
        <v>78</v>
      </c>
      <c r="C81" s="151" t="s">
        <v>97</v>
      </c>
      <c r="D81" s="139">
        <v>21309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/>
      <c r="P81" s="140"/>
      <c r="Q81" s="153">
        <f t="shared" si="2"/>
        <v>0</v>
      </c>
    </row>
    <row r="82" spans="1:17" ht="15.75">
      <c r="A82" s="7">
        <v>82</v>
      </c>
      <c r="B82" s="7">
        <f t="shared" si="3"/>
        <v>79</v>
      </c>
      <c r="C82" s="26" t="s">
        <v>98</v>
      </c>
      <c r="D82" s="8">
        <v>22194</v>
      </c>
      <c r="E82" s="20">
        <v>0</v>
      </c>
      <c r="F82" s="22">
        <v>0</v>
      </c>
      <c r="G82" s="22">
        <v>0</v>
      </c>
      <c r="H82" s="22">
        <v>0</v>
      </c>
      <c r="I82" s="20">
        <v>0</v>
      </c>
      <c r="J82" s="15">
        <v>0</v>
      </c>
      <c r="K82" s="20">
        <v>0</v>
      </c>
      <c r="L82" s="20">
        <v>0</v>
      </c>
      <c r="M82" s="20">
        <v>0</v>
      </c>
      <c r="N82" s="20">
        <v>0</v>
      </c>
      <c r="O82" s="20"/>
      <c r="P82" s="20"/>
      <c r="Q82" s="129">
        <f t="shared" si="2"/>
        <v>0</v>
      </c>
    </row>
    <row r="83" spans="1:72" s="76" customFormat="1" ht="15.75">
      <c r="A83" s="138">
        <v>83</v>
      </c>
      <c r="B83" s="138">
        <f t="shared" si="3"/>
        <v>80</v>
      </c>
      <c r="C83" s="151" t="s">
        <v>99</v>
      </c>
      <c r="D83" s="139">
        <v>22168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/>
      <c r="L83" s="140"/>
      <c r="M83" s="140"/>
      <c r="N83" s="140"/>
      <c r="O83" s="140"/>
      <c r="P83" s="140"/>
      <c r="Q83" s="153">
        <f t="shared" si="2"/>
        <v>0</v>
      </c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</row>
    <row r="84" spans="1:17" ht="15.75">
      <c r="A84" s="7">
        <v>84</v>
      </c>
      <c r="B84" s="7">
        <f t="shared" si="3"/>
        <v>81</v>
      </c>
      <c r="C84" s="26" t="s">
        <v>100</v>
      </c>
      <c r="D84" s="8">
        <v>22155</v>
      </c>
      <c r="E84" s="20">
        <v>0</v>
      </c>
      <c r="F84" s="22">
        <v>0</v>
      </c>
      <c r="G84" s="22">
        <v>0</v>
      </c>
      <c r="H84" s="22">
        <v>0</v>
      </c>
      <c r="I84" s="20">
        <v>0</v>
      </c>
      <c r="J84" s="15">
        <v>0</v>
      </c>
      <c r="K84" s="15">
        <v>0</v>
      </c>
      <c r="L84" s="20">
        <v>0</v>
      </c>
      <c r="M84" s="20">
        <v>0</v>
      </c>
      <c r="N84" s="20">
        <v>0</v>
      </c>
      <c r="O84" s="20"/>
      <c r="P84" s="20"/>
      <c r="Q84" s="129">
        <f t="shared" si="2"/>
        <v>0</v>
      </c>
    </row>
    <row r="85" spans="1:17" ht="15.75">
      <c r="A85" s="7">
        <v>85</v>
      </c>
      <c r="B85" s="7">
        <f t="shared" si="3"/>
        <v>82</v>
      </c>
      <c r="C85" s="26" t="s">
        <v>101</v>
      </c>
      <c r="D85" s="8">
        <v>22156</v>
      </c>
      <c r="E85" s="20">
        <v>0</v>
      </c>
      <c r="F85" s="22">
        <v>0</v>
      </c>
      <c r="G85" s="22">
        <v>0</v>
      </c>
      <c r="H85" s="22">
        <v>0</v>
      </c>
      <c r="I85" s="20">
        <v>0</v>
      </c>
      <c r="J85" s="15">
        <v>0</v>
      </c>
      <c r="K85" s="15">
        <v>0</v>
      </c>
      <c r="L85" s="20">
        <v>0</v>
      </c>
      <c r="M85" s="20">
        <v>0</v>
      </c>
      <c r="N85" s="20">
        <v>0</v>
      </c>
      <c r="O85" s="20"/>
      <c r="P85" s="20"/>
      <c r="Q85" s="129">
        <f t="shared" si="2"/>
        <v>0</v>
      </c>
    </row>
    <row r="86" spans="1:17" ht="15.75">
      <c r="A86" s="7">
        <v>86</v>
      </c>
      <c r="B86" s="7">
        <f t="shared" si="3"/>
        <v>83</v>
      </c>
      <c r="C86" s="26" t="s">
        <v>102</v>
      </c>
      <c r="D86" s="8">
        <v>22166</v>
      </c>
      <c r="E86" s="20">
        <v>2185.7</v>
      </c>
      <c r="F86" s="22">
        <v>1317.45</v>
      </c>
      <c r="G86" s="22">
        <v>1317.45</v>
      </c>
      <c r="H86" s="22">
        <v>1317.45</v>
      </c>
      <c r="I86" s="20">
        <v>1317.43</v>
      </c>
      <c r="J86" s="15">
        <v>1317.45</v>
      </c>
      <c r="K86" s="20">
        <v>675.71</v>
      </c>
      <c r="L86" s="20">
        <v>1590.89</v>
      </c>
      <c r="M86" s="20">
        <v>725.06</v>
      </c>
      <c r="N86" s="161">
        <v>976.43</v>
      </c>
      <c r="O86" s="161">
        <v>808.85</v>
      </c>
      <c r="P86" s="20">
        <v>669.2</v>
      </c>
      <c r="Q86" s="129">
        <f>SUM(E86:P86)</f>
        <v>14219.07</v>
      </c>
    </row>
    <row r="87" spans="1:17" ht="15.75">
      <c r="A87" s="7">
        <v>87</v>
      </c>
      <c r="B87" s="7">
        <f t="shared" si="3"/>
        <v>84</v>
      </c>
      <c r="C87" s="26" t="s">
        <v>103</v>
      </c>
      <c r="D87" s="8">
        <v>22190</v>
      </c>
      <c r="E87" s="20">
        <v>2527.59</v>
      </c>
      <c r="F87" s="22">
        <v>2451.7400000000002</v>
      </c>
      <c r="G87" s="22">
        <v>2122.57</v>
      </c>
      <c r="H87" s="22">
        <v>2565.52</v>
      </c>
      <c r="I87" s="20">
        <v>2417.17</v>
      </c>
      <c r="J87" s="15">
        <v>2285.46</v>
      </c>
      <c r="K87" s="20">
        <v>2636.67</v>
      </c>
      <c r="L87" s="20">
        <v>3093.54</v>
      </c>
      <c r="M87" s="20">
        <v>2760.6099999999997</v>
      </c>
      <c r="N87" s="161">
        <v>2856.13</v>
      </c>
      <c r="O87" s="161">
        <v>2527.67</v>
      </c>
      <c r="P87" s="20">
        <v>2616.2</v>
      </c>
      <c r="Q87" s="129">
        <f>SUM(E87:P87)</f>
        <v>30860.870000000006</v>
      </c>
    </row>
    <row r="88" spans="1:17" ht="15.75">
      <c r="A88" s="7">
        <v>88</v>
      </c>
      <c r="B88" s="7">
        <f t="shared" si="3"/>
        <v>85</v>
      </c>
      <c r="C88" s="26" t="s">
        <v>104</v>
      </c>
      <c r="D88" s="8">
        <v>22191</v>
      </c>
      <c r="E88" s="20">
        <v>4506.740000000001</v>
      </c>
      <c r="F88" s="20">
        <v>2874.16</v>
      </c>
      <c r="G88" s="20">
        <v>3341.5499999999997</v>
      </c>
      <c r="H88" s="20">
        <v>3500.02</v>
      </c>
      <c r="I88" s="20">
        <v>3648.37</v>
      </c>
      <c r="J88" s="15">
        <v>3975.19</v>
      </c>
      <c r="K88" s="20">
        <v>4123.6</v>
      </c>
      <c r="L88" s="20">
        <v>4067.74</v>
      </c>
      <c r="M88" s="20">
        <v>3663.3199999999997</v>
      </c>
      <c r="N88" s="161">
        <v>3769.42</v>
      </c>
      <c r="O88" s="161">
        <v>3874.46</v>
      </c>
      <c r="P88" s="20">
        <v>3909.37</v>
      </c>
      <c r="Q88" s="129">
        <f>SUM(E88:P88)</f>
        <v>45253.939999999995</v>
      </c>
    </row>
    <row r="89" spans="1:17" ht="15.75">
      <c r="A89" s="7">
        <v>89</v>
      </c>
      <c r="B89" s="7">
        <f t="shared" si="3"/>
        <v>86</v>
      </c>
      <c r="C89" s="26" t="s">
        <v>105</v>
      </c>
      <c r="D89" s="8">
        <v>22192</v>
      </c>
      <c r="E89" s="20">
        <v>1550.48</v>
      </c>
      <c r="F89" s="20">
        <v>1550.48</v>
      </c>
      <c r="G89" s="20">
        <v>1550.48</v>
      </c>
      <c r="H89" s="20">
        <v>1550.48</v>
      </c>
      <c r="I89" s="20">
        <v>1550.48</v>
      </c>
      <c r="J89" s="15">
        <v>1550.48</v>
      </c>
      <c r="K89" s="20">
        <v>1307.1299999999999</v>
      </c>
      <c r="L89" s="20">
        <v>1487</v>
      </c>
      <c r="M89" s="20">
        <v>1487</v>
      </c>
      <c r="N89" s="161">
        <v>1487</v>
      </c>
      <c r="O89" s="161">
        <v>1487</v>
      </c>
      <c r="P89" s="20">
        <v>1487</v>
      </c>
      <c r="Q89" s="129">
        <f>SUM(E89:P89)</f>
        <v>18045.01</v>
      </c>
    </row>
    <row r="90" spans="1:17" ht="15.75">
      <c r="A90" s="7">
        <v>90</v>
      </c>
      <c r="B90" s="7">
        <f t="shared" si="3"/>
        <v>87</v>
      </c>
      <c r="C90" s="26" t="s">
        <v>106</v>
      </c>
      <c r="D90" s="8">
        <v>22167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15">
        <v>0</v>
      </c>
      <c r="K90" s="20">
        <v>0</v>
      </c>
      <c r="L90" s="20">
        <v>0</v>
      </c>
      <c r="M90" s="20">
        <v>0</v>
      </c>
      <c r="N90" s="20">
        <v>0</v>
      </c>
      <c r="O90" s="20"/>
      <c r="P90" s="20"/>
      <c r="Q90" s="129">
        <f t="shared" si="2"/>
        <v>0</v>
      </c>
    </row>
    <row r="91" spans="1:17" ht="15.75">
      <c r="A91" s="7">
        <v>91</v>
      </c>
      <c r="B91" s="7">
        <f t="shared" si="3"/>
        <v>88</v>
      </c>
      <c r="C91" s="26" t="s">
        <v>107</v>
      </c>
      <c r="D91" s="8">
        <v>22154</v>
      </c>
      <c r="E91" s="20">
        <v>0</v>
      </c>
      <c r="F91" s="22">
        <v>0</v>
      </c>
      <c r="G91" s="22">
        <v>0</v>
      </c>
      <c r="H91" s="22">
        <v>0</v>
      </c>
      <c r="I91" s="20">
        <v>0</v>
      </c>
      <c r="J91" s="15">
        <v>0</v>
      </c>
      <c r="K91" s="20">
        <v>0</v>
      </c>
      <c r="L91" s="20">
        <v>0</v>
      </c>
      <c r="M91" s="20">
        <v>0</v>
      </c>
      <c r="N91" s="20">
        <v>0</v>
      </c>
      <c r="O91" s="20"/>
      <c r="P91" s="20"/>
      <c r="Q91" s="129">
        <f t="shared" si="2"/>
        <v>0</v>
      </c>
    </row>
    <row r="92" spans="1:17" ht="15.75">
      <c r="A92" s="7">
        <v>92</v>
      </c>
      <c r="B92" s="7">
        <f t="shared" si="3"/>
        <v>89</v>
      </c>
      <c r="C92" s="26" t="s">
        <v>108</v>
      </c>
      <c r="D92" s="8">
        <v>22193</v>
      </c>
      <c r="E92" s="20">
        <v>0</v>
      </c>
      <c r="F92" s="22">
        <v>0</v>
      </c>
      <c r="G92" s="22">
        <v>0</v>
      </c>
      <c r="H92" s="22">
        <v>0</v>
      </c>
      <c r="I92" s="20">
        <v>0</v>
      </c>
      <c r="J92" s="15">
        <v>0</v>
      </c>
      <c r="K92" s="20">
        <v>0</v>
      </c>
      <c r="L92" s="20">
        <v>0</v>
      </c>
      <c r="M92" s="20">
        <v>0</v>
      </c>
      <c r="N92" s="20">
        <v>0</v>
      </c>
      <c r="O92" s="20"/>
      <c r="P92" s="20"/>
      <c r="Q92" s="129">
        <f t="shared" si="2"/>
        <v>0</v>
      </c>
    </row>
    <row r="93" spans="1:17" s="90" customFormat="1" ht="15.75">
      <c r="A93" s="83">
        <v>93</v>
      </c>
      <c r="B93" s="83">
        <f t="shared" si="3"/>
        <v>90</v>
      </c>
      <c r="C93" s="113" t="s">
        <v>109</v>
      </c>
      <c r="D93" s="85">
        <v>21841</v>
      </c>
      <c r="E93" s="87">
        <v>0</v>
      </c>
      <c r="F93" s="118">
        <v>0</v>
      </c>
      <c r="G93" s="118">
        <v>0</v>
      </c>
      <c r="H93" s="118">
        <v>0</v>
      </c>
      <c r="I93" s="87">
        <v>0</v>
      </c>
      <c r="J93" s="87">
        <v>0</v>
      </c>
      <c r="K93" s="87">
        <v>0</v>
      </c>
      <c r="L93" s="87">
        <v>0</v>
      </c>
      <c r="M93" s="87"/>
      <c r="N93" s="87"/>
      <c r="O93" s="87"/>
      <c r="P93" s="87"/>
      <c r="Q93" s="130">
        <f t="shared" si="2"/>
        <v>0</v>
      </c>
    </row>
    <row r="94" spans="1:17" s="143" customFormat="1" ht="15.75">
      <c r="A94" s="138">
        <v>94</v>
      </c>
      <c r="B94" s="138">
        <f t="shared" si="3"/>
        <v>91</v>
      </c>
      <c r="C94" s="151" t="s">
        <v>110</v>
      </c>
      <c r="D94" s="139">
        <v>21632</v>
      </c>
      <c r="E94" s="140">
        <v>0</v>
      </c>
      <c r="F94" s="152">
        <v>0</v>
      </c>
      <c r="G94" s="152">
        <v>0</v>
      </c>
      <c r="H94" s="152">
        <v>0</v>
      </c>
      <c r="I94" s="140">
        <v>0</v>
      </c>
      <c r="J94" s="140">
        <v>0</v>
      </c>
      <c r="K94" s="140">
        <v>0</v>
      </c>
      <c r="L94" s="140">
        <v>0</v>
      </c>
      <c r="M94" s="140">
        <v>0</v>
      </c>
      <c r="N94" s="140">
        <v>0</v>
      </c>
      <c r="O94" s="140"/>
      <c r="P94" s="140"/>
      <c r="Q94" s="153">
        <f t="shared" si="2"/>
        <v>0</v>
      </c>
    </row>
    <row r="95" spans="1:17" ht="15.75">
      <c r="A95" s="7">
        <v>96</v>
      </c>
      <c r="B95" s="7">
        <f t="shared" si="3"/>
        <v>92</v>
      </c>
      <c r="C95" s="26" t="s">
        <v>111</v>
      </c>
      <c r="D95" s="8">
        <v>21315</v>
      </c>
      <c r="E95" s="20">
        <v>0</v>
      </c>
      <c r="F95" s="22">
        <v>0</v>
      </c>
      <c r="G95" s="22">
        <v>0</v>
      </c>
      <c r="H95" s="22">
        <v>0</v>
      </c>
      <c r="I95" s="20">
        <v>0</v>
      </c>
      <c r="J95" s="15">
        <v>0</v>
      </c>
      <c r="K95" s="20">
        <v>0</v>
      </c>
      <c r="L95" s="20">
        <v>0</v>
      </c>
      <c r="M95" s="20">
        <v>0</v>
      </c>
      <c r="N95" s="20">
        <v>0</v>
      </c>
      <c r="O95" s="20"/>
      <c r="P95" s="20"/>
      <c r="Q95" s="129">
        <f t="shared" si="2"/>
        <v>0</v>
      </c>
    </row>
    <row r="96" spans="1:17" ht="15.75">
      <c r="A96" s="7">
        <v>98</v>
      </c>
      <c r="B96" s="7">
        <f t="shared" si="3"/>
        <v>93</v>
      </c>
      <c r="C96" s="26" t="s">
        <v>112</v>
      </c>
      <c r="D96" s="8">
        <v>21150</v>
      </c>
      <c r="E96" s="20">
        <v>0</v>
      </c>
      <c r="F96" s="22">
        <v>0</v>
      </c>
      <c r="G96" s="22">
        <v>0</v>
      </c>
      <c r="H96" s="22">
        <v>0</v>
      </c>
      <c r="I96" s="20">
        <v>0</v>
      </c>
      <c r="J96" s="15">
        <v>0</v>
      </c>
      <c r="K96" s="20">
        <v>0</v>
      </c>
      <c r="L96" s="20">
        <v>0</v>
      </c>
      <c r="M96" s="20">
        <v>0</v>
      </c>
      <c r="N96" s="20">
        <v>0</v>
      </c>
      <c r="O96" s="20"/>
      <c r="P96" s="20"/>
      <c r="Q96" s="129">
        <f t="shared" si="2"/>
        <v>0</v>
      </c>
    </row>
    <row r="97" spans="1:17" s="90" customFormat="1" ht="15.75">
      <c r="A97" s="83">
        <v>100</v>
      </c>
      <c r="B97" s="83">
        <f t="shared" si="3"/>
        <v>94</v>
      </c>
      <c r="C97" s="113" t="s">
        <v>113</v>
      </c>
      <c r="D97" s="85">
        <v>21843</v>
      </c>
      <c r="E97" s="87">
        <v>0</v>
      </c>
      <c r="F97" s="118">
        <v>0</v>
      </c>
      <c r="G97" s="118">
        <v>0</v>
      </c>
      <c r="H97" s="118">
        <v>0</v>
      </c>
      <c r="I97" s="87">
        <v>0</v>
      </c>
      <c r="J97" s="87">
        <v>0</v>
      </c>
      <c r="K97" s="87">
        <v>0</v>
      </c>
      <c r="L97" s="87">
        <v>0</v>
      </c>
      <c r="M97" s="87"/>
      <c r="N97" s="87"/>
      <c r="O97" s="87"/>
      <c r="P97" s="87"/>
      <c r="Q97" s="130">
        <f t="shared" si="2"/>
        <v>0</v>
      </c>
    </row>
    <row r="98" spans="1:17" s="90" customFormat="1" ht="15.75">
      <c r="A98" s="83">
        <v>101</v>
      </c>
      <c r="B98" s="83">
        <f t="shared" si="3"/>
        <v>95</v>
      </c>
      <c r="C98" s="113" t="s">
        <v>114</v>
      </c>
      <c r="D98" s="85">
        <v>21844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/>
      <c r="N98" s="87"/>
      <c r="O98" s="87"/>
      <c r="P98" s="87"/>
      <c r="Q98" s="130">
        <f t="shared" si="2"/>
        <v>0</v>
      </c>
    </row>
    <row r="99" spans="1:17" s="90" customFormat="1" ht="15.75">
      <c r="A99" s="83">
        <v>102</v>
      </c>
      <c r="B99" s="83">
        <f t="shared" si="3"/>
        <v>96</v>
      </c>
      <c r="C99" s="113" t="s">
        <v>115</v>
      </c>
      <c r="D99" s="85">
        <v>21845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/>
      <c r="N99" s="87"/>
      <c r="O99" s="87"/>
      <c r="P99" s="87"/>
      <c r="Q99" s="130">
        <f t="shared" si="2"/>
        <v>0</v>
      </c>
    </row>
    <row r="100" spans="1:17" s="90" customFormat="1" ht="15.75">
      <c r="A100" s="83">
        <v>103</v>
      </c>
      <c r="B100" s="83">
        <f t="shared" si="3"/>
        <v>97</v>
      </c>
      <c r="C100" s="113" t="s">
        <v>116</v>
      </c>
      <c r="D100" s="85">
        <v>21846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/>
      <c r="N100" s="87"/>
      <c r="O100" s="87"/>
      <c r="P100" s="87"/>
      <c r="Q100" s="130">
        <f t="shared" si="2"/>
        <v>0</v>
      </c>
    </row>
    <row r="101" spans="1:17" s="90" customFormat="1" ht="15.75">
      <c r="A101" s="83">
        <v>104</v>
      </c>
      <c r="B101" s="83">
        <f t="shared" si="3"/>
        <v>98</v>
      </c>
      <c r="C101" s="113" t="s">
        <v>117</v>
      </c>
      <c r="D101" s="85">
        <v>21847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87">
        <v>0</v>
      </c>
      <c r="L101" s="87">
        <v>0</v>
      </c>
      <c r="M101" s="87"/>
      <c r="N101" s="87"/>
      <c r="O101" s="87"/>
      <c r="P101" s="87"/>
      <c r="Q101" s="130">
        <f t="shared" si="2"/>
        <v>0</v>
      </c>
    </row>
    <row r="102" spans="1:17" ht="15.75">
      <c r="A102" s="7">
        <v>105</v>
      </c>
      <c r="B102" s="7">
        <f t="shared" si="3"/>
        <v>99</v>
      </c>
      <c r="C102" s="26" t="s">
        <v>118</v>
      </c>
      <c r="D102" s="8">
        <v>21848</v>
      </c>
      <c r="E102" s="20">
        <v>0</v>
      </c>
      <c r="F102" s="20">
        <v>0</v>
      </c>
      <c r="G102" s="20">
        <v>0</v>
      </c>
      <c r="H102" s="20">
        <v>0</v>
      </c>
      <c r="I102" s="15">
        <v>0</v>
      </c>
      <c r="J102" s="15">
        <v>0</v>
      </c>
      <c r="K102" s="20">
        <v>0</v>
      </c>
      <c r="L102" s="20">
        <v>0</v>
      </c>
      <c r="M102" s="20">
        <v>0</v>
      </c>
      <c r="N102" s="20">
        <v>0</v>
      </c>
      <c r="O102" s="20"/>
      <c r="P102" s="20"/>
      <c r="Q102" s="129">
        <f t="shared" si="2"/>
        <v>0</v>
      </c>
    </row>
    <row r="103" spans="1:17" s="143" customFormat="1" ht="15.75">
      <c r="A103" s="138">
        <v>106</v>
      </c>
      <c r="B103" s="138">
        <f t="shared" si="3"/>
        <v>100</v>
      </c>
      <c r="C103" s="151" t="s">
        <v>119</v>
      </c>
      <c r="D103" s="139">
        <v>21849</v>
      </c>
      <c r="E103" s="140">
        <v>0</v>
      </c>
      <c r="F103" s="152">
        <v>0</v>
      </c>
      <c r="G103" s="152">
        <v>0</v>
      </c>
      <c r="H103" s="152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0</v>
      </c>
      <c r="N103" s="140">
        <v>0</v>
      </c>
      <c r="O103" s="140"/>
      <c r="P103" s="140"/>
      <c r="Q103" s="153">
        <f t="shared" si="2"/>
        <v>0</v>
      </c>
    </row>
    <row r="104" spans="1:17" ht="15.75">
      <c r="A104" s="7">
        <v>107</v>
      </c>
      <c r="B104" s="7">
        <f t="shared" si="3"/>
        <v>101</v>
      </c>
      <c r="C104" s="26" t="s">
        <v>120</v>
      </c>
      <c r="D104" s="8">
        <v>21850</v>
      </c>
      <c r="E104" s="20">
        <v>0</v>
      </c>
      <c r="F104" s="22">
        <v>0</v>
      </c>
      <c r="G104" s="22">
        <v>0</v>
      </c>
      <c r="H104" s="22">
        <v>0</v>
      </c>
      <c r="I104" s="20">
        <v>0</v>
      </c>
      <c r="J104" s="15">
        <v>0</v>
      </c>
      <c r="K104" s="20">
        <v>0</v>
      </c>
      <c r="L104" s="20">
        <v>0</v>
      </c>
      <c r="M104" s="20">
        <v>0</v>
      </c>
      <c r="N104" s="20">
        <v>0</v>
      </c>
      <c r="O104" s="20"/>
      <c r="P104" s="20"/>
      <c r="Q104" s="129">
        <f t="shared" si="2"/>
        <v>0</v>
      </c>
    </row>
    <row r="105" spans="1:17" s="90" customFormat="1" ht="15.75">
      <c r="A105" s="83">
        <v>108</v>
      </c>
      <c r="B105" s="83">
        <f t="shared" si="3"/>
        <v>102</v>
      </c>
      <c r="C105" s="113" t="s">
        <v>121</v>
      </c>
      <c r="D105" s="85">
        <v>21853</v>
      </c>
      <c r="E105" s="87">
        <v>0</v>
      </c>
      <c r="F105" s="118">
        <v>0</v>
      </c>
      <c r="G105" s="118">
        <v>0</v>
      </c>
      <c r="H105" s="118">
        <v>0</v>
      </c>
      <c r="I105" s="87">
        <v>0</v>
      </c>
      <c r="J105" s="87">
        <v>0</v>
      </c>
      <c r="K105" s="87">
        <v>0</v>
      </c>
      <c r="L105" s="87">
        <v>0</v>
      </c>
      <c r="M105" s="87"/>
      <c r="N105" s="87"/>
      <c r="O105" s="87"/>
      <c r="P105" s="87"/>
      <c r="Q105" s="130">
        <f t="shared" si="2"/>
        <v>0</v>
      </c>
    </row>
    <row r="106" spans="1:17" s="90" customFormat="1" ht="15.75">
      <c r="A106" s="83">
        <v>109</v>
      </c>
      <c r="B106" s="83">
        <f t="shared" si="3"/>
        <v>103</v>
      </c>
      <c r="C106" s="113" t="s">
        <v>122</v>
      </c>
      <c r="D106" s="85">
        <v>10241</v>
      </c>
      <c r="E106" s="87">
        <v>0</v>
      </c>
      <c r="F106" s="118">
        <v>0</v>
      </c>
      <c r="G106" s="118">
        <v>0</v>
      </c>
      <c r="H106" s="118">
        <v>0</v>
      </c>
      <c r="I106" s="87">
        <v>0</v>
      </c>
      <c r="J106" s="87">
        <v>0</v>
      </c>
      <c r="K106" s="87">
        <v>0</v>
      </c>
      <c r="L106" s="87">
        <v>0</v>
      </c>
      <c r="M106" s="87"/>
      <c r="N106" s="87"/>
      <c r="O106" s="87"/>
      <c r="P106" s="87"/>
      <c r="Q106" s="130">
        <f t="shared" si="2"/>
        <v>0</v>
      </c>
    </row>
    <row r="107" spans="1:72" s="107" customFormat="1" ht="15.75">
      <c r="A107" s="138">
        <v>110</v>
      </c>
      <c r="B107" s="138">
        <f t="shared" si="3"/>
        <v>104</v>
      </c>
      <c r="C107" s="151" t="s">
        <v>123</v>
      </c>
      <c r="D107" s="139">
        <v>10242</v>
      </c>
      <c r="E107" s="140">
        <v>0</v>
      </c>
      <c r="F107" s="152">
        <v>0</v>
      </c>
      <c r="G107" s="152">
        <v>0</v>
      </c>
      <c r="H107" s="152">
        <v>0</v>
      </c>
      <c r="I107" s="140">
        <v>0</v>
      </c>
      <c r="J107" s="140">
        <v>0</v>
      </c>
      <c r="K107" s="140">
        <v>0</v>
      </c>
      <c r="L107" s="140">
        <v>0</v>
      </c>
      <c r="M107" s="140"/>
      <c r="N107" s="140"/>
      <c r="O107" s="140"/>
      <c r="P107" s="140"/>
      <c r="Q107" s="153">
        <f t="shared" si="2"/>
        <v>0</v>
      </c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</row>
    <row r="108" spans="1:17" ht="15.75">
      <c r="A108" s="7">
        <v>111</v>
      </c>
      <c r="B108" s="7">
        <f t="shared" si="3"/>
        <v>105</v>
      </c>
      <c r="C108" s="26" t="s">
        <v>124</v>
      </c>
      <c r="D108" s="8">
        <v>21330</v>
      </c>
      <c r="E108" s="20">
        <v>0</v>
      </c>
      <c r="F108" s="22">
        <v>0</v>
      </c>
      <c r="G108" s="22">
        <v>0</v>
      </c>
      <c r="H108" s="22">
        <v>0</v>
      </c>
      <c r="I108" s="20">
        <v>0</v>
      </c>
      <c r="J108" s="15">
        <v>0</v>
      </c>
      <c r="K108" s="20">
        <v>0</v>
      </c>
      <c r="L108" s="20">
        <v>0</v>
      </c>
      <c r="M108" s="20">
        <v>0</v>
      </c>
      <c r="N108" s="20">
        <v>0</v>
      </c>
      <c r="O108" s="20"/>
      <c r="P108" s="20"/>
      <c r="Q108" s="129">
        <f t="shared" si="2"/>
        <v>0</v>
      </c>
    </row>
    <row r="109" spans="1:17" s="143" customFormat="1" ht="15.75">
      <c r="A109" s="138">
        <v>112</v>
      </c>
      <c r="B109" s="138">
        <f t="shared" si="3"/>
        <v>106</v>
      </c>
      <c r="C109" s="151" t="s">
        <v>125</v>
      </c>
      <c r="D109" s="139">
        <v>23637</v>
      </c>
      <c r="E109" s="140">
        <v>0</v>
      </c>
      <c r="F109" s="152">
        <v>0</v>
      </c>
      <c r="G109" s="152">
        <v>0</v>
      </c>
      <c r="H109" s="152">
        <v>0</v>
      </c>
      <c r="I109" s="140">
        <v>0</v>
      </c>
      <c r="J109" s="140">
        <v>0</v>
      </c>
      <c r="K109" s="140">
        <v>0</v>
      </c>
      <c r="L109" s="140">
        <v>0</v>
      </c>
      <c r="M109" s="140">
        <v>0</v>
      </c>
      <c r="N109" s="140"/>
      <c r="O109" s="140"/>
      <c r="P109" s="140"/>
      <c r="Q109" s="153">
        <f t="shared" si="2"/>
        <v>0</v>
      </c>
    </row>
    <row r="110" spans="1:17" ht="15.75">
      <c r="A110" s="7">
        <v>113</v>
      </c>
      <c r="B110" s="7">
        <f t="shared" si="3"/>
        <v>107</v>
      </c>
      <c r="C110" s="72" t="s">
        <v>126</v>
      </c>
      <c r="D110" s="8">
        <v>10021</v>
      </c>
      <c r="E110" s="20">
        <v>811.71</v>
      </c>
      <c r="F110" s="20">
        <v>924.24</v>
      </c>
      <c r="G110" s="20">
        <v>588.36</v>
      </c>
      <c r="H110" s="20">
        <v>783.72</v>
      </c>
      <c r="I110" s="20">
        <v>111.96</v>
      </c>
      <c r="J110" s="15">
        <v>1568.01</v>
      </c>
      <c r="K110" s="20">
        <v>812.13</v>
      </c>
      <c r="L110" s="20">
        <v>903</v>
      </c>
      <c r="M110" s="20">
        <v>802.8</v>
      </c>
      <c r="N110" s="20">
        <v>812.43</v>
      </c>
      <c r="O110" s="20">
        <v>714.34</v>
      </c>
      <c r="P110" s="20">
        <v>737.51</v>
      </c>
      <c r="Q110" s="129">
        <f t="shared" si="2"/>
        <v>9570.210000000001</v>
      </c>
    </row>
    <row r="111" spans="1:17" ht="15.75">
      <c r="A111" s="7">
        <v>114</v>
      </c>
      <c r="B111" s="7">
        <f t="shared" si="3"/>
        <v>108</v>
      </c>
      <c r="C111" s="72" t="s">
        <v>127</v>
      </c>
      <c r="D111" s="8">
        <v>12015</v>
      </c>
      <c r="E111" s="20">
        <v>0</v>
      </c>
      <c r="F111" s="22">
        <v>0</v>
      </c>
      <c r="G111" s="22">
        <v>0</v>
      </c>
      <c r="H111" s="22">
        <v>0</v>
      </c>
      <c r="I111" s="20">
        <v>0</v>
      </c>
      <c r="J111" s="15">
        <v>0</v>
      </c>
      <c r="K111" s="20">
        <v>0</v>
      </c>
      <c r="L111" s="20">
        <v>0</v>
      </c>
      <c r="M111" s="20">
        <v>0</v>
      </c>
      <c r="N111" s="20">
        <v>0</v>
      </c>
      <c r="O111" s="20"/>
      <c r="P111" s="20"/>
      <c r="Q111" s="129">
        <f t="shared" si="2"/>
        <v>0</v>
      </c>
    </row>
    <row r="112" spans="1:72" s="124" customFormat="1" ht="15.75">
      <c r="A112" s="91">
        <v>115</v>
      </c>
      <c r="B112" s="91">
        <f t="shared" si="3"/>
        <v>109</v>
      </c>
      <c r="C112" s="92" t="s">
        <v>128</v>
      </c>
      <c r="D112" s="93">
        <v>10005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131">
        <f t="shared" si="2"/>
        <v>0</v>
      </c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</row>
    <row r="113" spans="1:17" ht="15.75">
      <c r="A113" s="7">
        <v>116</v>
      </c>
      <c r="B113" s="7">
        <f t="shared" si="3"/>
        <v>110</v>
      </c>
      <c r="C113" s="72" t="s">
        <v>129</v>
      </c>
      <c r="D113" s="8">
        <v>19498</v>
      </c>
      <c r="E113" s="20">
        <v>25424.58</v>
      </c>
      <c r="F113" s="20">
        <v>21736.86</v>
      </c>
      <c r="G113" s="20">
        <v>19961.99</v>
      </c>
      <c r="H113" s="20">
        <v>24949.53</v>
      </c>
      <c r="I113" s="15">
        <v>22479.13</v>
      </c>
      <c r="J113" s="15">
        <v>21849.93</v>
      </c>
      <c r="K113" s="20">
        <v>23245.81</v>
      </c>
      <c r="L113" s="20">
        <v>23433.4</v>
      </c>
      <c r="M113" s="20">
        <v>22417.88</v>
      </c>
      <c r="N113" s="20">
        <v>23378.94</v>
      </c>
      <c r="O113" s="20">
        <v>23240.5</v>
      </c>
      <c r="P113" s="20">
        <v>24351.61</v>
      </c>
      <c r="Q113" s="129">
        <f t="shared" si="2"/>
        <v>276470.16000000003</v>
      </c>
    </row>
    <row r="114" spans="1:17" ht="15.75">
      <c r="A114" s="7">
        <v>117</v>
      </c>
      <c r="B114" s="7">
        <f t="shared" si="3"/>
        <v>111</v>
      </c>
      <c r="C114" s="26" t="s">
        <v>130</v>
      </c>
      <c r="D114" s="8">
        <v>12501</v>
      </c>
      <c r="E114" s="20">
        <v>119768.68</v>
      </c>
      <c r="F114" s="20">
        <v>117767.34</v>
      </c>
      <c r="G114" s="20">
        <v>111027.57</v>
      </c>
      <c r="H114" s="20">
        <v>113915.08</v>
      </c>
      <c r="I114" s="15">
        <v>117479.51</v>
      </c>
      <c r="J114" s="15">
        <v>105381.68000000001</v>
      </c>
      <c r="K114" s="20">
        <v>121555.89</v>
      </c>
      <c r="L114" s="20">
        <v>121535.45999999999</v>
      </c>
      <c r="M114" s="20">
        <v>127863.38</v>
      </c>
      <c r="N114" s="20">
        <v>111707.71</v>
      </c>
      <c r="O114" s="20">
        <v>117094.08</v>
      </c>
      <c r="P114" s="20">
        <v>132860.09</v>
      </c>
      <c r="Q114" s="129">
        <f t="shared" si="2"/>
        <v>1417956.47</v>
      </c>
    </row>
    <row r="115" spans="1:17" ht="15.75">
      <c r="A115" s="7">
        <v>118</v>
      </c>
      <c r="B115" s="7">
        <f t="shared" si="3"/>
        <v>112</v>
      </c>
      <c r="C115" s="26" t="s">
        <v>131</v>
      </c>
      <c r="D115" s="8">
        <v>12502</v>
      </c>
      <c r="E115" s="20">
        <v>19405.510000000002</v>
      </c>
      <c r="F115" s="20">
        <v>19478.25</v>
      </c>
      <c r="G115" s="20">
        <v>17534.68</v>
      </c>
      <c r="H115" s="20">
        <v>18678.31</v>
      </c>
      <c r="I115" s="15">
        <v>20101.6</v>
      </c>
      <c r="J115" s="15">
        <v>19560.82</v>
      </c>
      <c r="K115" s="20">
        <v>19811.47</v>
      </c>
      <c r="L115" s="20">
        <v>21374.36</v>
      </c>
      <c r="M115" s="20">
        <v>19404.12</v>
      </c>
      <c r="N115" s="20">
        <v>18466.2</v>
      </c>
      <c r="O115" s="20">
        <v>20363.68</v>
      </c>
      <c r="P115" s="20">
        <v>18856.16</v>
      </c>
      <c r="Q115" s="129">
        <f t="shared" si="2"/>
        <v>233035.16</v>
      </c>
    </row>
    <row r="116" spans="1:17" ht="15.75">
      <c r="A116" s="46">
        <v>119</v>
      </c>
      <c r="B116" s="7">
        <f t="shared" si="3"/>
        <v>113</v>
      </c>
      <c r="C116" s="33" t="s">
        <v>132</v>
      </c>
      <c r="D116" s="40">
        <v>12503</v>
      </c>
      <c r="E116" s="20">
        <v>21002.06</v>
      </c>
      <c r="F116" s="20">
        <v>18844.260000000002</v>
      </c>
      <c r="G116" s="20">
        <v>20333.12</v>
      </c>
      <c r="H116" s="20">
        <v>21290.62</v>
      </c>
      <c r="I116" s="15">
        <v>18880.69</v>
      </c>
      <c r="J116" s="15">
        <v>22011.329999999998</v>
      </c>
      <c r="K116" s="20">
        <v>23920.75</v>
      </c>
      <c r="L116" s="20">
        <v>25388.9</v>
      </c>
      <c r="M116" s="20">
        <v>21966.2</v>
      </c>
      <c r="N116" s="20">
        <v>23829.52</v>
      </c>
      <c r="O116" s="20">
        <v>25267.17</v>
      </c>
      <c r="P116" s="20">
        <v>14542.49</v>
      </c>
      <c r="Q116" s="129">
        <f t="shared" si="2"/>
        <v>257277.11</v>
      </c>
    </row>
    <row r="117" spans="1:17" ht="15.75">
      <c r="A117" s="46">
        <v>120</v>
      </c>
      <c r="B117" s="7">
        <f t="shared" si="3"/>
        <v>114</v>
      </c>
      <c r="C117" s="33" t="s">
        <v>133</v>
      </c>
      <c r="D117" s="40">
        <v>12504</v>
      </c>
      <c r="E117" s="20">
        <v>23258.329999999998</v>
      </c>
      <c r="F117" s="20">
        <v>22380.54</v>
      </c>
      <c r="G117" s="20">
        <v>22956.58</v>
      </c>
      <c r="H117" s="20">
        <v>23791.5</v>
      </c>
      <c r="I117" s="15">
        <v>26048.89</v>
      </c>
      <c r="J117" s="15">
        <v>22368.48</v>
      </c>
      <c r="K117" s="20">
        <v>24949.47</v>
      </c>
      <c r="L117" s="20">
        <v>22544.13</v>
      </c>
      <c r="M117" s="20">
        <v>25812.100000000002</v>
      </c>
      <c r="N117" s="20">
        <v>25927.629999999997</v>
      </c>
      <c r="O117" s="20">
        <v>21506.559999999998</v>
      </c>
      <c r="P117" s="20">
        <v>24014.19</v>
      </c>
      <c r="Q117" s="129">
        <f t="shared" si="2"/>
        <v>285558.4</v>
      </c>
    </row>
    <row r="118" spans="1:17" ht="15.75">
      <c r="A118" s="46">
        <v>121</v>
      </c>
      <c r="B118" s="7">
        <f t="shared" si="3"/>
        <v>115</v>
      </c>
      <c r="C118" s="33" t="s">
        <v>134</v>
      </c>
      <c r="D118" s="40">
        <v>12011</v>
      </c>
      <c r="E118" s="20">
        <v>0</v>
      </c>
      <c r="F118" s="20">
        <v>0</v>
      </c>
      <c r="G118" s="20">
        <v>0</v>
      </c>
      <c r="H118" s="20">
        <v>0</v>
      </c>
      <c r="I118" s="15">
        <v>0</v>
      </c>
      <c r="J118" s="15">
        <v>0</v>
      </c>
      <c r="K118" s="20">
        <v>0</v>
      </c>
      <c r="L118" s="20">
        <v>0</v>
      </c>
      <c r="M118" s="20">
        <v>0</v>
      </c>
      <c r="N118" s="20">
        <v>0</v>
      </c>
      <c r="O118" s="20"/>
      <c r="P118" s="20"/>
      <c r="Q118" s="129">
        <f t="shared" si="2"/>
        <v>0</v>
      </c>
    </row>
    <row r="119" spans="1:17" ht="15.75">
      <c r="A119" s="46">
        <v>122</v>
      </c>
      <c r="B119" s="7">
        <f t="shared" si="3"/>
        <v>116</v>
      </c>
      <c r="C119" s="33" t="s">
        <v>135</v>
      </c>
      <c r="D119" s="40">
        <v>21442</v>
      </c>
      <c r="E119" s="20">
        <v>0</v>
      </c>
      <c r="F119" s="20">
        <v>0</v>
      </c>
      <c r="G119" s="20">
        <v>0</v>
      </c>
      <c r="H119" s="20">
        <v>0</v>
      </c>
      <c r="I119" s="15">
        <v>0</v>
      </c>
      <c r="J119" s="15">
        <v>0</v>
      </c>
      <c r="K119" s="20">
        <v>0</v>
      </c>
      <c r="L119" s="20">
        <v>0</v>
      </c>
      <c r="M119" s="20">
        <v>0</v>
      </c>
      <c r="N119" s="20">
        <v>0</v>
      </c>
      <c r="O119" s="20"/>
      <c r="P119" s="20"/>
      <c r="Q119" s="129">
        <f t="shared" si="2"/>
        <v>0</v>
      </c>
    </row>
    <row r="120" spans="1:17" ht="15.75">
      <c r="A120" s="46">
        <v>123</v>
      </c>
      <c r="B120" s="7">
        <f t="shared" si="3"/>
        <v>117</v>
      </c>
      <c r="C120" s="33" t="s">
        <v>136</v>
      </c>
      <c r="D120" s="40">
        <v>12019</v>
      </c>
      <c r="E120" s="20">
        <v>0</v>
      </c>
      <c r="F120" s="20">
        <v>0</v>
      </c>
      <c r="G120" s="20">
        <v>0</v>
      </c>
      <c r="H120" s="20">
        <v>0</v>
      </c>
      <c r="I120" s="15">
        <v>0</v>
      </c>
      <c r="J120" s="15">
        <v>0</v>
      </c>
      <c r="K120" s="20">
        <v>0</v>
      </c>
      <c r="L120" s="20">
        <v>0</v>
      </c>
      <c r="M120" s="20">
        <v>0</v>
      </c>
      <c r="N120" s="20">
        <v>0</v>
      </c>
      <c r="O120" s="20"/>
      <c r="P120" s="20"/>
      <c r="Q120" s="129">
        <f t="shared" si="2"/>
        <v>0</v>
      </c>
    </row>
    <row r="121" spans="1:17" s="90" customFormat="1" ht="15.75">
      <c r="A121" s="120">
        <v>125</v>
      </c>
      <c r="B121" s="83">
        <f t="shared" si="3"/>
        <v>118</v>
      </c>
      <c r="C121" s="121" t="s">
        <v>137</v>
      </c>
      <c r="D121" s="122">
        <v>22139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J121" s="87">
        <v>0</v>
      </c>
      <c r="K121" s="87">
        <v>0</v>
      </c>
      <c r="L121" s="87">
        <v>0</v>
      </c>
      <c r="M121" s="87"/>
      <c r="N121" s="87"/>
      <c r="O121" s="87"/>
      <c r="P121" s="87"/>
      <c r="Q121" s="130">
        <f t="shared" si="2"/>
        <v>0</v>
      </c>
    </row>
    <row r="122" spans="1:17" ht="15.75">
      <c r="A122" s="46">
        <v>126</v>
      </c>
      <c r="B122" s="7">
        <f t="shared" si="3"/>
        <v>119</v>
      </c>
      <c r="C122" s="33" t="s">
        <v>138</v>
      </c>
      <c r="D122" s="40">
        <v>21450</v>
      </c>
      <c r="E122" s="20">
        <v>0</v>
      </c>
      <c r="F122" s="20">
        <v>0</v>
      </c>
      <c r="G122" s="20">
        <v>0</v>
      </c>
      <c r="H122" s="20">
        <v>0</v>
      </c>
      <c r="I122" s="15">
        <v>0</v>
      </c>
      <c r="J122" s="15">
        <v>0</v>
      </c>
      <c r="K122" s="20">
        <v>0</v>
      </c>
      <c r="L122" s="20">
        <v>0</v>
      </c>
      <c r="M122" s="20">
        <v>0</v>
      </c>
      <c r="N122" s="20">
        <v>0</v>
      </c>
      <c r="O122" s="20"/>
      <c r="P122" s="20"/>
      <c r="Q122" s="129">
        <f t="shared" si="2"/>
        <v>0</v>
      </c>
    </row>
    <row r="123" spans="1:17" ht="15.75">
      <c r="A123" s="7">
        <v>127</v>
      </c>
      <c r="B123" s="7">
        <f t="shared" si="3"/>
        <v>120</v>
      </c>
      <c r="C123" s="26" t="s">
        <v>139</v>
      </c>
      <c r="D123" s="8">
        <v>21336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15">
        <v>0</v>
      </c>
      <c r="K123" s="20">
        <v>0</v>
      </c>
      <c r="L123" s="20">
        <v>0</v>
      </c>
      <c r="M123" s="20">
        <v>0</v>
      </c>
      <c r="N123" s="20">
        <v>0</v>
      </c>
      <c r="O123" s="20"/>
      <c r="P123" s="20"/>
      <c r="Q123" s="129">
        <f t="shared" si="2"/>
        <v>0</v>
      </c>
    </row>
    <row r="124" spans="1:17" ht="15.75">
      <c r="A124" s="7">
        <v>128</v>
      </c>
      <c r="B124" s="7">
        <f t="shared" si="3"/>
        <v>121</v>
      </c>
      <c r="C124" s="26" t="s">
        <v>140</v>
      </c>
      <c r="D124" s="8">
        <v>22173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/>
      <c r="P124" s="20"/>
      <c r="Q124" s="129">
        <f t="shared" si="2"/>
        <v>0</v>
      </c>
    </row>
    <row r="125" spans="1:17" ht="15.75">
      <c r="A125" s="7">
        <v>129</v>
      </c>
      <c r="B125" s="7">
        <f t="shared" si="3"/>
        <v>122</v>
      </c>
      <c r="C125" s="26" t="s">
        <v>141</v>
      </c>
      <c r="D125" s="8">
        <v>22170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/>
      <c r="P125" s="20"/>
      <c r="Q125" s="129">
        <f t="shared" si="2"/>
        <v>0</v>
      </c>
    </row>
    <row r="126" spans="1:17" ht="15.75">
      <c r="A126" s="7">
        <v>130</v>
      </c>
      <c r="B126" s="7">
        <f t="shared" si="3"/>
        <v>123</v>
      </c>
      <c r="C126" s="26" t="s">
        <v>142</v>
      </c>
      <c r="D126" s="8">
        <v>22169</v>
      </c>
      <c r="E126" s="20">
        <v>1762.48</v>
      </c>
      <c r="F126" s="20">
        <v>1762.48</v>
      </c>
      <c r="G126" s="20">
        <v>1762.48</v>
      </c>
      <c r="H126" s="20">
        <v>1762.48</v>
      </c>
      <c r="I126" s="20">
        <v>1762.48</v>
      </c>
      <c r="J126" s="15">
        <v>1762.48</v>
      </c>
      <c r="K126" s="20">
        <v>1894.77</v>
      </c>
      <c r="L126" s="20">
        <v>1894.77</v>
      </c>
      <c r="M126" s="20">
        <v>1894.77</v>
      </c>
      <c r="N126" s="20">
        <v>1894.77</v>
      </c>
      <c r="O126" s="20">
        <v>1894.77</v>
      </c>
      <c r="P126" s="20">
        <v>1894.77</v>
      </c>
      <c r="Q126" s="129">
        <f t="shared" si="2"/>
        <v>21943.5</v>
      </c>
    </row>
    <row r="127" spans="1:17" ht="15.75">
      <c r="A127" s="7">
        <v>131</v>
      </c>
      <c r="B127" s="7">
        <f t="shared" si="3"/>
        <v>124</v>
      </c>
      <c r="C127" s="26" t="s">
        <v>143</v>
      </c>
      <c r="D127" s="8">
        <v>22157</v>
      </c>
      <c r="E127" s="20">
        <v>0</v>
      </c>
      <c r="F127" s="20">
        <v>0</v>
      </c>
      <c r="G127" s="20">
        <v>0</v>
      </c>
      <c r="H127" s="20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/>
      <c r="P127" s="20"/>
      <c r="Q127" s="129">
        <f t="shared" si="2"/>
        <v>0</v>
      </c>
    </row>
    <row r="128" spans="1:17" ht="15.75">
      <c r="A128" s="7">
        <v>132</v>
      </c>
      <c r="B128" s="7">
        <f t="shared" si="3"/>
        <v>125</v>
      </c>
      <c r="C128" s="26" t="s">
        <v>144</v>
      </c>
      <c r="D128" s="8">
        <v>22158</v>
      </c>
      <c r="E128" s="20">
        <v>0</v>
      </c>
      <c r="F128" s="20">
        <v>0</v>
      </c>
      <c r="G128" s="20">
        <v>0</v>
      </c>
      <c r="H128" s="20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/>
      <c r="P128" s="20"/>
      <c r="Q128" s="129">
        <f t="shared" si="2"/>
        <v>0</v>
      </c>
    </row>
    <row r="129" spans="1:17" ht="15.75">
      <c r="A129" s="7">
        <v>133</v>
      </c>
      <c r="B129" s="7">
        <f t="shared" si="3"/>
        <v>126</v>
      </c>
      <c r="C129" s="26" t="s">
        <v>145</v>
      </c>
      <c r="D129" s="8">
        <v>22171</v>
      </c>
      <c r="E129" s="20">
        <v>0</v>
      </c>
      <c r="F129" s="20">
        <v>0</v>
      </c>
      <c r="G129" s="20">
        <v>0</v>
      </c>
      <c r="H129" s="20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/>
      <c r="P129" s="20"/>
      <c r="Q129" s="129">
        <f t="shared" si="2"/>
        <v>0</v>
      </c>
    </row>
    <row r="130" spans="1:17" ht="15.75">
      <c r="A130" s="7">
        <v>134</v>
      </c>
      <c r="B130" s="7">
        <f t="shared" si="3"/>
        <v>127</v>
      </c>
      <c r="C130" s="26" t="s">
        <v>146</v>
      </c>
      <c r="D130" s="8">
        <v>22159</v>
      </c>
      <c r="E130" s="20">
        <v>0</v>
      </c>
      <c r="F130" s="20">
        <v>0</v>
      </c>
      <c r="G130" s="20">
        <v>0</v>
      </c>
      <c r="H130" s="20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/>
      <c r="P130" s="20"/>
      <c r="Q130" s="129">
        <f t="shared" si="2"/>
        <v>0</v>
      </c>
    </row>
    <row r="131" spans="1:17" ht="15.75">
      <c r="A131" s="7">
        <v>135</v>
      </c>
      <c r="B131" s="7">
        <f t="shared" si="3"/>
        <v>128</v>
      </c>
      <c r="C131" s="26" t="s">
        <v>147</v>
      </c>
      <c r="D131" s="8">
        <v>21519</v>
      </c>
      <c r="E131" s="20">
        <v>20789.05</v>
      </c>
      <c r="F131" s="20">
        <v>19390.71</v>
      </c>
      <c r="G131" s="20">
        <v>17089.02</v>
      </c>
      <c r="H131" s="20">
        <v>19327.67</v>
      </c>
      <c r="I131" s="15">
        <v>18468.41</v>
      </c>
      <c r="J131" s="15">
        <v>17717.45</v>
      </c>
      <c r="K131" s="20">
        <v>20271.79</v>
      </c>
      <c r="L131" s="20">
        <v>21260.67</v>
      </c>
      <c r="M131" s="20">
        <v>20405.82</v>
      </c>
      <c r="N131" s="20">
        <v>21855.86</v>
      </c>
      <c r="O131" s="20">
        <v>19439.010000000002</v>
      </c>
      <c r="P131" s="20">
        <v>20003.800000000003</v>
      </c>
      <c r="Q131" s="129">
        <f t="shared" si="2"/>
        <v>236019.26</v>
      </c>
    </row>
    <row r="132" spans="1:17" ht="15.75">
      <c r="A132" s="7">
        <v>136</v>
      </c>
      <c r="B132" s="7">
        <f t="shared" si="3"/>
        <v>129</v>
      </c>
      <c r="C132" s="26" t="s">
        <v>148</v>
      </c>
      <c r="D132" s="8">
        <v>21520</v>
      </c>
      <c r="E132" s="20">
        <v>9130.91</v>
      </c>
      <c r="F132" s="20">
        <v>9011.380000000001</v>
      </c>
      <c r="G132" s="20">
        <v>9636.949999999999</v>
      </c>
      <c r="H132" s="20">
        <v>9350.66</v>
      </c>
      <c r="I132" s="15">
        <v>9473.52</v>
      </c>
      <c r="J132" s="15">
        <v>10034.67</v>
      </c>
      <c r="K132" s="20">
        <v>10936.599999999999</v>
      </c>
      <c r="L132" s="20">
        <v>12295.08</v>
      </c>
      <c r="M132" s="20">
        <v>10509.84</v>
      </c>
      <c r="N132" s="20">
        <v>8353.880000000001</v>
      </c>
      <c r="O132" s="20">
        <v>8779.06</v>
      </c>
      <c r="P132" s="20">
        <v>8433.64</v>
      </c>
      <c r="Q132" s="129">
        <f t="shared" si="2"/>
        <v>115946.19</v>
      </c>
    </row>
    <row r="133" spans="1:17" ht="15.75">
      <c r="A133" s="7">
        <v>137</v>
      </c>
      <c r="B133" s="7">
        <f t="shared" si="3"/>
        <v>130</v>
      </c>
      <c r="C133" s="26" t="s">
        <v>149</v>
      </c>
      <c r="D133" s="8">
        <v>21521</v>
      </c>
      <c r="E133" s="20">
        <v>10030.77</v>
      </c>
      <c r="F133" s="22">
        <v>9507.380000000001</v>
      </c>
      <c r="G133" s="22">
        <v>7032.19</v>
      </c>
      <c r="H133" s="22">
        <v>8738.48</v>
      </c>
      <c r="I133" s="20">
        <v>8151.25</v>
      </c>
      <c r="J133" s="15">
        <v>8566.88</v>
      </c>
      <c r="K133" s="20">
        <v>8944.55</v>
      </c>
      <c r="L133" s="20">
        <v>10234.82</v>
      </c>
      <c r="M133" s="20">
        <v>9239.73</v>
      </c>
      <c r="N133" s="20">
        <v>8242.86</v>
      </c>
      <c r="O133" s="20">
        <v>8702.02</v>
      </c>
      <c r="P133" s="20">
        <v>8377.36</v>
      </c>
      <c r="Q133" s="129">
        <f aca="true" t="shared" si="4" ref="Q133:Q196">SUM(E133:P133)</f>
        <v>105768.29000000001</v>
      </c>
    </row>
    <row r="134" spans="1:17" ht="15.75">
      <c r="A134" s="7">
        <v>138</v>
      </c>
      <c r="B134" s="7">
        <f t="shared" si="3"/>
        <v>131</v>
      </c>
      <c r="C134" s="26" t="s">
        <v>150</v>
      </c>
      <c r="D134" s="8">
        <v>21522</v>
      </c>
      <c r="E134" s="20">
        <v>4663.6900000000005</v>
      </c>
      <c r="F134" s="22">
        <v>11081.24</v>
      </c>
      <c r="G134" s="22">
        <v>6784.780000000001</v>
      </c>
      <c r="H134" s="22">
        <v>5597.45</v>
      </c>
      <c r="I134" s="20">
        <v>5931.65</v>
      </c>
      <c r="J134" s="15">
        <v>5680.57</v>
      </c>
      <c r="K134" s="20">
        <v>6903.35</v>
      </c>
      <c r="L134" s="20">
        <v>8526.99</v>
      </c>
      <c r="M134" s="20">
        <v>6986.29</v>
      </c>
      <c r="N134" s="20">
        <v>6506.960000000001</v>
      </c>
      <c r="O134" s="20">
        <v>8214.27</v>
      </c>
      <c r="P134" s="20">
        <v>7362.73</v>
      </c>
      <c r="Q134" s="129">
        <f t="shared" si="4"/>
        <v>84239.97</v>
      </c>
    </row>
    <row r="135" spans="1:17" ht="15.75">
      <c r="A135" s="7">
        <v>139</v>
      </c>
      <c r="B135" s="7">
        <f t="shared" si="3"/>
        <v>132</v>
      </c>
      <c r="C135" s="26" t="s">
        <v>151</v>
      </c>
      <c r="D135" s="8">
        <v>21503</v>
      </c>
      <c r="E135" s="20">
        <v>7068.59</v>
      </c>
      <c r="F135" s="22">
        <v>7152.86</v>
      </c>
      <c r="G135" s="22">
        <v>6481.34</v>
      </c>
      <c r="H135" s="22">
        <v>6672.53</v>
      </c>
      <c r="I135" s="20">
        <v>6980.44</v>
      </c>
      <c r="J135" s="15">
        <v>7017.639999999999</v>
      </c>
      <c r="K135" s="20">
        <v>4690.099999999999</v>
      </c>
      <c r="L135" s="20">
        <v>8935.86</v>
      </c>
      <c r="M135" s="20">
        <v>7227.62</v>
      </c>
      <c r="N135" s="20">
        <v>8918.08</v>
      </c>
      <c r="O135" s="20">
        <v>8462.22</v>
      </c>
      <c r="P135" s="20">
        <v>9150.68</v>
      </c>
      <c r="Q135" s="129">
        <f t="shared" si="4"/>
        <v>88757.95999999999</v>
      </c>
    </row>
    <row r="136" spans="1:17" ht="15.75">
      <c r="A136" s="7">
        <v>140</v>
      </c>
      <c r="B136" s="7">
        <f t="shared" si="3"/>
        <v>133</v>
      </c>
      <c r="C136" s="26" t="s">
        <v>152</v>
      </c>
      <c r="D136" s="8">
        <v>21505</v>
      </c>
      <c r="E136" s="20">
        <v>3991.66</v>
      </c>
      <c r="F136" s="22">
        <v>4709.88</v>
      </c>
      <c r="G136" s="22">
        <v>4542.5</v>
      </c>
      <c r="H136" s="22">
        <v>4078.42</v>
      </c>
      <c r="I136" s="20">
        <v>3886.42</v>
      </c>
      <c r="J136" s="15">
        <v>4016.5699999999997</v>
      </c>
      <c r="K136" s="20">
        <v>2353.96</v>
      </c>
      <c r="L136" s="20">
        <v>3926.1499999999996</v>
      </c>
      <c r="M136" s="20">
        <v>4113</v>
      </c>
      <c r="N136" s="20">
        <v>3817.21</v>
      </c>
      <c r="O136" s="20">
        <v>4933.26</v>
      </c>
      <c r="P136" s="20">
        <v>4226.4400000000005</v>
      </c>
      <c r="Q136" s="129">
        <f t="shared" si="4"/>
        <v>48595.47</v>
      </c>
    </row>
    <row r="137" spans="1:17" ht="15.75">
      <c r="A137" s="7">
        <v>141</v>
      </c>
      <c r="B137" s="7">
        <f aca="true" t="shared" si="5" ref="B137:B197">B136+1</f>
        <v>134</v>
      </c>
      <c r="C137" s="26" t="s">
        <v>153</v>
      </c>
      <c r="D137" s="8">
        <v>21508</v>
      </c>
      <c r="E137" s="20">
        <v>7643.51</v>
      </c>
      <c r="F137" s="20">
        <v>8556</v>
      </c>
      <c r="G137" s="20">
        <v>7548.35</v>
      </c>
      <c r="H137" s="20">
        <v>8617.28</v>
      </c>
      <c r="I137" s="20">
        <v>7905.5</v>
      </c>
      <c r="J137" s="15">
        <v>6477.450000000001</v>
      </c>
      <c r="K137" s="20">
        <v>5349.4400000000005</v>
      </c>
      <c r="L137" s="20">
        <v>10493.58</v>
      </c>
      <c r="M137" s="20">
        <v>8046.0599999999995</v>
      </c>
      <c r="N137" s="20">
        <v>5308.47</v>
      </c>
      <c r="O137" s="20">
        <v>7899.22</v>
      </c>
      <c r="P137" s="20">
        <v>8109.85</v>
      </c>
      <c r="Q137" s="129">
        <f t="shared" si="4"/>
        <v>91954.71</v>
      </c>
    </row>
    <row r="138" spans="1:17" ht="15.75">
      <c r="A138" s="7">
        <v>142</v>
      </c>
      <c r="B138" s="7">
        <f t="shared" si="5"/>
        <v>135</v>
      </c>
      <c r="C138" s="26" t="s">
        <v>154</v>
      </c>
      <c r="D138" s="8">
        <v>21511</v>
      </c>
      <c r="E138" s="20">
        <v>12611.44</v>
      </c>
      <c r="F138" s="20">
        <v>13168.17</v>
      </c>
      <c r="G138" s="20">
        <v>12626.539999999999</v>
      </c>
      <c r="H138" s="20">
        <v>11698.130000000001</v>
      </c>
      <c r="I138" s="20">
        <v>12462.54</v>
      </c>
      <c r="J138" s="15">
        <v>13948.8</v>
      </c>
      <c r="K138" s="20">
        <v>9014.000000000002</v>
      </c>
      <c r="L138" s="20">
        <v>13866.380000000001</v>
      </c>
      <c r="M138" s="20">
        <v>16644.59</v>
      </c>
      <c r="N138" s="20">
        <v>13489.36</v>
      </c>
      <c r="O138" s="20">
        <v>13948.52</v>
      </c>
      <c r="P138" s="20">
        <v>9886.369999999999</v>
      </c>
      <c r="Q138" s="129">
        <f t="shared" si="4"/>
        <v>153364.84</v>
      </c>
    </row>
    <row r="139" spans="1:17" ht="15.75">
      <c r="A139" s="7">
        <v>143</v>
      </c>
      <c r="B139" s="7">
        <f t="shared" si="5"/>
        <v>136</v>
      </c>
      <c r="C139" s="26" t="s">
        <v>155</v>
      </c>
      <c r="D139" s="8">
        <v>21512</v>
      </c>
      <c r="E139" s="20">
        <v>13303.1</v>
      </c>
      <c r="F139" s="20">
        <v>8267.99</v>
      </c>
      <c r="G139" s="20">
        <v>6708.929999999999</v>
      </c>
      <c r="H139" s="20">
        <v>7728.88</v>
      </c>
      <c r="I139" s="20">
        <v>9102.64</v>
      </c>
      <c r="J139" s="15">
        <v>8090.83</v>
      </c>
      <c r="K139" s="20">
        <v>6554.17</v>
      </c>
      <c r="L139" s="20">
        <v>8484.46</v>
      </c>
      <c r="M139" s="20">
        <v>9898.1</v>
      </c>
      <c r="N139" s="20">
        <v>10283.560000000001</v>
      </c>
      <c r="O139" s="20">
        <v>9145.26</v>
      </c>
      <c r="P139" s="20">
        <v>8407.76</v>
      </c>
      <c r="Q139" s="129">
        <f t="shared" si="4"/>
        <v>105975.68</v>
      </c>
    </row>
    <row r="140" spans="1:17" ht="15.75">
      <c r="A140" s="7">
        <v>144</v>
      </c>
      <c r="B140" s="7">
        <f t="shared" si="5"/>
        <v>137</v>
      </c>
      <c r="C140" s="26" t="s">
        <v>156</v>
      </c>
      <c r="D140" s="8">
        <v>21514</v>
      </c>
      <c r="E140" s="20">
        <v>4573.030000000001</v>
      </c>
      <c r="F140" s="20">
        <v>4616.67</v>
      </c>
      <c r="G140" s="20">
        <v>4649.15</v>
      </c>
      <c r="H140" s="20">
        <v>4797.51</v>
      </c>
      <c r="I140" s="20">
        <v>4077.3</v>
      </c>
      <c r="J140" s="15">
        <v>4829.68</v>
      </c>
      <c r="K140" s="20">
        <v>2938.3599999999997</v>
      </c>
      <c r="L140" s="20">
        <v>4313.34</v>
      </c>
      <c r="M140" s="20">
        <v>5380.98</v>
      </c>
      <c r="N140" s="20">
        <v>4666.34</v>
      </c>
      <c r="O140" s="20">
        <v>4429.85</v>
      </c>
      <c r="P140" s="20">
        <v>4752.1</v>
      </c>
      <c r="Q140" s="129">
        <f t="shared" si="4"/>
        <v>54024.31</v>
      </c>
    </row>
    <row r="141" spans="1:17" ht="15.75">
      <c r="A141" s="7">
        <v>145</v>
      </c>
      <c r="B141" s="7">
        <f t="shared" si="5"/>
        <v>138</v>
      </c>
      <c r="C141" s="26" t="s">
        <v>157</v>
      </c>
      <c r="D141" s="8">
        <v>21515</v>
      </c>
      <c r="E141" s="20">
        <v>5633.549999999999</v>
      </c>
      <c r="F141" s="20">
        <v>9561.67</v>
      </c>
      <c r="G141" s="20">
        <v>-4177.25</v>
      </c>
      <c r="H141" s="20">
        <v>11134.7</v>
      </c>
      <c r="I141" s="15">
        <v>5801.5</v>
      </c>
      <c r="J141" s="15">
        <v>5332.39</v>
      </c>
      <c r="K141" s="20">
        <v>2641.4599999999996</v>
      </c>
      <c r="L141" s="20">
        <v>5539.21</v>
      </c>
      <c r="M141" s="20">
        <v>4778.29</v>
      </c>
      <c r="N141" s="20">
        <v>5168.26</v>
      </c>
      <c r="O141" s="20">
        <v>4741.5599999999995</v>
      </c>
      <c r="P141" s="20">
        <v>4609.2</v>
      </c>
      <c r="Q141" s="129">
        <f t="shared" si="4"/>
        <v>60764.53999999999</v>
      </c>
    </row>
    <row r="142" spans="1:17" ht="15.75">
      <c r="A142" s="7">
        <v>146</v>
      </c>
      <c r="B142" s="7">
        <f t="shared" si="5"/>
        <v>139</v>
      </c>
      <c r="C142" s="26" t="s">
        <v>158</v>
      </c>
      <c r="D142" s="8">
        <v>21516</v>
      </c>
      <c r="E142" s="20">
        <v>9111.869999999999</v>
      </c>
      <c r="F142" s="20">
        <v>9883.560000000001</v>
      </c>
      <c r="G142" s="20">
        <v>7003.1</v>
      </c>
      <c r="H142" s="20">
        <v>9076.88</v>
      </c>
      <c r="I142" s="15">
        <v>8768.99</v>
      </c>
      <c r="J142" s="15">
        <v>8659.27</v>
      </c>
      <c r="K142" s="20">
        <v>5900.66</v>
      </c>
      <c r="L142" s="20">
        <v>8382.470000000001</v>
      </c>
      <c r="M142" s="20">
        <v>9291.49</v>
      </c>
      <c r="N142" s="20">
        <v>8331.93</v>
      </c>
      <c r="O142" s="20">
        <v>9996.8</v>
      </c>
      <c r="P142" s="20">
        <v>8445.67</v>
      </c>
      <c r="Q142" s="129">
        <f t="shared" si="4"/>
        <v>102852.69</v>
      </c>
    </row>
    <row r="143" spans="1:17" ht="15.75">
      <c r="A143" s="7">
        <v>147</v>
      </c>
      <c r="B143" s="7">
        <f t="shared" si="5"/>
        <v>140</v>
      </c>
      <c r="C143" s="26" t="s">
        <v>159</v>
      </c>
      <c r="D143" s="8">
        <v>21523</v>
      </c>
      <c r="E143" s="20">
        <v>1376.83</v>
      </c>
      <c r="F143" s="20">
        <v>1675.2</v>
      </c>
      <c r="G143" s="20">
        <v>1343.8</v>
      </c>
      <c r="H143" s="20">
        <v>1222.32</v>
      </c>
      <c r="I143" s="20">
        <v>1250.31</v>
      </c>
      <c r="J143" s="15">
        <v>1474.23</v>
      </c>
      <c r="K143" s="20">
        <v>1404.3</v>
      </c>
      <c r="L143" s="20">
        <v>1554.75</v>
      </c>
      <c r="M143" s="20">
        <v>1344.12</v>
      </c>
      <c r="N143" s="20">
        <v>1494.57</v>
      </c>
      <c r="O143" s="20">
        <v>1314.03</v>
      </c>
      <c r="P143" s="20">
        <v>1253.8500000000001</v>
      </c>
      <c r="Q143" s="129">
        <f t="shared" si="4"/>
        <v>16708.309999999998</v>
      </c>
    </row>
    <row r="144" spans="1:17" ht="15.75">
      <c r="A144" s="7">
        <v>148</v>
      </c>
      <c r="B144" s="7">
        <f t="shared" si="5"/>
        <v>141</v>
      </c>
      <c r="C144" s="26" t="s">
        <v>160</v>
      </c>
      <c r="D144" s="8">
        <v>21524</v>
      </c>
      <c r="E144" s="20">
        <v>1715.78</v>
      </c>
      <c r="F144" s="20">
        <v>1589.83</v>
      </c>
      <c r="G144" s="20">
        <v>1617.81</v>
      </c>
      <c r="H144" s="20">
        <v>1687.79</v>
      </c>
      <c r="I144" s="20">
        <v>1743.77</v>
      </c>
      <c r="J144" s="15">
        <v>1741.25</v>
      </c>
      <c r="K144" s="20">
        <v>1383.47</v>
      </c>
      <c r="L144" s="20">
        <v>1705.2</v>
      </c>
      <c r="M144" s="20">
        <v>1855.65</v>
      </c>
      <c r="N144" s="20">
        <v>1672.7</v>
      </c>
      <c r="O144" s="20">
        <v>1496.98</v>
      </c>
      <c r="P144" s="20">
        <v>1574.91</v>
      </c>
      <c r="Q144" s="129">
        <f t="shared" si="4"/>
        <v>19785.14</v>
      </c>
    </row>
    <row r="145" spans="1:17" ht="15.75">
      <c r="A145" s="7">
        <v>149</v>
      </c>
      <c r="B145" s="7">
        <f t="shared" si="5"/>
        <v>142</v>
      </c>
      <c r="C145" s="26" t="s">
        <v>161</v>
      </c>
      <c r="D145" s="8">
        <v>21525</v>
      </c>
      <c r="E145" s="20">
        <v>2195.8</v>
      </c>
      <c r="F145" s="20">
        <v>2167.81</v>
      </c>
      <c r="G145" s="20">
        <v>2167.81</v>
      </c>
      <c r="H145" s="20">
        <v>2111.83</v>
      </c>
      <c r="I145" s="20">
        <v>2167.81</v>
      </c>
      <c r="J145" s="15">
        <v>2307.76</v>
      </c>
      <c r="K145" s="20">
        <v>2210.12</v>
      </c>
      <c r="L145" s="20">
        <v>2338</v>
      </c>
      <c r="M145" s="20">
        <v>2112.33</v>
      </c>
      <c r="N145" s="20">
        <v>2751.7400000000002</v>
      </c>
      <c r="O145" s="20">
        <v>2240.21</v>
      </c>
      <c r="P145" s="20">
        <v>2240.21</v>
      </c>
      <c r="Q145" s="129">
        <f t="shared" si="4"/>
        <v>27011.429999999997</v>
      </c>
    </row>
    <row r="146" spans="1:17" ht="15.75">
      <c r="A146" s="7">
        <v>150</v>
      </c>
      <c r="B146" s="7">
        <f t="shared" si="5"/>
        <v>143</v>
      </c>
      <c r="C146" s="26" t="s">
        <v>162</v>
      </c>
      <c r="D146" s="8">
        <v>21526</v>
      </c>
      <c r="E146" s="20">
        <v>1243.02</v>
      </c>
      <c r="F146" s="20">
        <v>1406.2</v>
      </c>
      <c r="G146" s="20">
        <v>1315.52</v>
      </c>
      <c r="H146" s="20">
        <v>1483.17</v>
      </c>
      <c r="I146" s="20">
        <v>1662.87</v>
      </c>
      <c r="J146" s="15">
        <v>1322.23</v>
      </c>
      <c r="K146" s="20">
        <v>1451.55</v>
      </c>
      <c r="L146" s="20">
        <v>1625.17</v>
      </c>
      <c r="M146" s="20">
        <v>2001.9</v>
      </c>
      <c r="N146" s="20">
        <v>697.29</v>
      </c>
      <c r="O146" s="20">
        <v>1345.64</v>
      </c>
      <c r="P146" s="20">
        <v>1466</v>
      </c>
      <c r="Q146" s="129">
        <f t="shared" si="4"/>
        <v>17020.559999999998</v>
      </c>
    </row>
    <row r="147" spans="1:17" ht="15.75">
      <c r="A147" s="7">
        <v>152</v>
      </c>
      <c r="B147" s="7">
        <f t="shared" si="5"/>
        <v>144</v>
      </c>
      <c r="C147" s="26" t="s">
        <v>163</v>
      </c>
      <c r="D147" s="8">
        <v>12450</v>
      </c>
      <c r="E147" s="20">
        <v>55283.69</v>
      </c>
      <c r="F147" s="20">
        <v>54354.909999999996</v>
      </c>
      <c r="G147" s="20">
        <v>54910.549999999996</v>
      </c>
      <c r="H147" s="20">
        <v>53209.770000000004</v>
      </c>
      <c r="I147" s="20">
        <v>52968</v>
      </c>
      <c r="J147" s="15">
        <v>53105.64</v>
      </c>
      <c r="K147" s="20">
        <v>51690.39</v>
      </c>
      <c r="L147" s="20">
        <v>54645.54</v>
      </c>
      <c r="M147" s="20">
        <v>55650.28</v>
      </c>
      <c r="N147" s="20">
        <v>52749.46</v>
      </c>
      <c r="O147" s="20">
        <v>55153.74</v>
      </c>
      <c r="P147" s="20">
        <v>52467.86</v>
      </c>
      <c r="Q147" s="129">
        <f t="shared" si="4"/>
        <v>646189.83</v>
      </c>
    </row>
    <row r="148" spans="1:17" ht="15.75">
      <c r="A148" s="7">
        <v>153</v>
      </c>
      <c r="B148" s="7">
        <f t="shared" si="5"/>
        <v>145</v>
      </c>
      <c r="C148" s="26" t="s">
        <v>164</v>
      </c>
      <c r="D148" s="8">
        <v>12608</v>
      </c>
      <c r="E148" s="20">
        <v>24791.36</v>
      </c>
      <c r="F148" s="20">
        <v>23233.690000000002</v>
      </c>
      <c r="G148" s="20">
        <v>21825.760000000002</v>
      </c>
      <c r="H148" s="20">
        <v>22113.800000000003</v>
      </c>
      <c r="I148" s="20">
        <v>24027.489999999998</v>
      </c>
      <c r="J148" s="15">
        <v>20113.06</v>
      </c>
      <c r="K148" s="20">
        <v>22412</v>
      </c>
      <c r="L148" s="20">
        <v>25513.89</v>
      </c>
      <c r="M148" s="20">
        <v>24132.170000000002</v>
      </c>
      <c r="N148" s="20">
        <v>25500.980000000003</v>
      </c>
      <c r="O148" s="20">
        <v>27203.78</v>
      </c>
      <c r="P148" s="20">
        <v>21241.35</v>
      </c>
      <c r="Q148" s="129">
        <f t="shared" si="4"/>
        <v>282109.33</v>
      </c>
    </row>
    <row r="149" spans="1:17" ht="15.75">
      <c r="A149" s="7">
        <v>154</v>
      </c>
      <c r="B149" s="7">
        <f t="shared" si="5"/>
        <v>146</v>
      </c>
      <c r="C149" s="26" t="s">
        <v>165</v>
      </c>
      <c r="D149" s="8">
        <v>12609</v>
      </c>
      <c r="E149" s="20">
        <v>25640.269999999997</v>
      </c>
      <c r="F149" s="20">
        <v>18990.1</v>
      </c>
      <c r="G149" s="20">
        <v>24496.55</v>
      </c>
      <c r="H149" s="20">
        <v>22623.19</v>
      </c>
      <c r="I149" s="15">
        <v>24189.510000000002</v>
      </c>
      <c r="J149" s="15">
        <v>23491.74</v>
      </c>
      <c r="K149" s="20">
        <v>25274.07</v>
      </c>
      <c r="L149" s="20">
        <v>24611.8</v>
      </c>
      <c r="M149" s="20">
        <v>21333.83</v>
      </c>
      <c r="N149" s="20">
        <v>22174.52</v>
      </c>
      <c r="O149" s="20">
        <v>26418.09</v>
      </c>
      <c r="P149" s="20">
        <v>24801.97</v>
      </c>
      <c r="Q149" s="129">
        <f t="shared" si="4"/>
        <v>284045.64</v>
      </c>
    </row>
    <row r="150" spans="1:17" ht="15.75">
      <c r="A150" s="7">
        <v>155</v>
      </c>
      <c r="B150" s="7">
        <f t="shared" si="5"/>
        <v>147</v>
      </c>
      <c r="C150" s="26" t="s">
        <v>166</v>
      </c>
      <c r="D150" s="8">
        <v>12610</v>
      </c>
      <c r="E150" s="20">
        <v>24523.49</v>
      </c>
      <c r="F150" s="20">
        <v>23129.29</v>
      </c>
      <c r="G150" s="20">
        <v>22329.04</v>
      </c>
      <c r="H150" s="20">
        <v>21609.42</v>
      </c>
      <c r="I150" s="15">
        <v>22491.11</v>
      </c>
      <c r="J150" s="15">
        <v>22222.11</v>
      </c>
      <c r="K150" s="20">
        <v>22913.420000000002</v>
      </c>
      <c r="L150" s="20">
        <v>23205.41</v>
      </c>
      <c r="M150" s="20">
        <v>23667.260000000002</v>
      </c>
      <c r="N150" s="20">
        <v>22902.69</v>
      </c>
      <c r="O150" s="20">
        <v>25132.69</v>
      </c>
      <c r="P150" s="20">
        <v>24232.08</v>
      </c>
      <c r="Q150" s="129">
        <f t="shared" si="4"/>
        <v>278358.01000000007</v>
      </c>
    </row>
    <row r="151" spans="1:17" ht="15.75">
      <c r="A151" s="7">
        <v>156</v>
      </c>
      <c r="B151" s="7">
        <f t="shared" si="5"/>
        <v>148</v>
      </c>
      <c r="C151" s="26" t="s">
        <v>167</v>
      </c>
      <c r="D151" s="8">
        <v>12751</v>
      </c>
      <c r="E151" s="20">
        <v>57172.5</v>
      </c>
      <c r="F151" s="20">
        <v>59912.909999999996</v>
      </c>
      <c r="G151" s="20">
        <v>56503.2</v>
      </c>
      <c r="H151" s="20">
        <v>60349.53</v>
      </c>
      <c r="I151" s="15">
        <v>59967.75</v>
      </c>
      <c r="J151" s="15">
        <v>55339.1</v>
      </c>
      <c r="K151" s="20">
        <v>55646.950000000004</v>
      </c>
      <c r="L151" s="20">
        <v>59155.53</v>
      </c>
      <c r="M151" s="20">
        <v>58164.35</v>
      </c>
      <c r="N151" s="20">
        <v>61493.380000000005</v>
      </c>
      <c r="O151" s="20">
        <v>61152.89</v>
      </c>
      <c r="P151" s="20">
        <v>61708.79</v>
      </c>
      <c r="Q151" s="129">
        <f t="shared" si="4"/>
        <v>706566.88</v>
      </c>
    </row>
    <row r="152" spans="1:17" ht="15.75">
      <c r="A152" s="7">
        <v>157</v>
      </c>
      <c r="B152" s="7">
        <f t="shared" si="5"/>
        <v>149</v>
      </c>
      <c r="C152" s="26" t="s">
        <v>168</v>
      </c>
      <c r="D152" s="8">
        <v>21176</v>
      </c>
      <c r="E152" s="20">
        <v>0</v>
      </c>
      <c r="F152" s="20">
        <v>0</v>
      </c>
      <c r="G152" s="20">
        <v>0</v>
      </c>
      <c r="H152" s="20">
        <v>0</v>
      </c>
      <c r="I152" s="15">
        <v>0</v>
      </c>
      <c r="J152" s="15">
        <v>0</v>
      </c>
      <c r="K152" s="20">
        <v>0</v>
      </c>
      <c r="L152" s="20">
        <v>0</v>
      </c>
      <c r="M152" s="20">
        <v>0</v>
      </c>
      <c r="N152" s="20">
        <v>0</v>
      </c>
      <c r="O152" s="20"/>
      <c r="P152" s="20"/>
      <c r="Q152" s="129">
        <f t="shared" si="4"/>
        <v>0</v>
      </c>
    </row>
    <row r="153" spans="1:17" s="143" customFormat="1" ht="15.75">
      <c r="A153" s="138">
        <v>158</v>
      </c>
      <c r="B153" s="138">
        <f t="shared" si="5"/>
        <v>150</v>
      </c>
      <c r="C153" s="151" t="s">
        <v>169</v>
      </c>
      <c r="D153" s="139">
        <v>21179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0">
        <v>0</v>
      </c>
      <c r="M153" s="140">
        <v>0</v>
      </c>
      <c r="N153" s="140">
        <v>0</v>
      </c>
      <c r="O153" s="140"/>
      <c r="P153" s="140"/>
      <c r="Q153" s="153">
        <f t="shared" si="4"/>
        <v>0</v>
      </c>
    </row>
    <row r="154" spans="1:17" ht="15.75">
      <c r="A154" s="7">
        <v>159</v>
      </c>
      <c r="B154" s="7">
        <f t="shared" si="5"/>
        <v>151</v>
      </c>
      <c r="C154" s="26" t="s">
        <v>170</v>
      </c>
      <c r="D154" s="8">
        <v>21184</v>
      </c>
      <c r="E154" s="20">
        <v>0</v>
      </c>
      <c r="F154" s="20">
        <v>0</v>
      </c>
      <c r="G154" s="20">
        <v>0</v>
      </c>
      <c r="H154" s="20">
        <v>0</v>
      </c>
      <c r="I154" s="15">
        <v>0</v>
      </c>
      <c r="J154" s="15">
        <v>0</v>
      </c>
      <c r="K154" s="20">
        <v>0</v>
      </c>
      <c r="L154" s="20">
        <v>0</v>
      </c>
      <c r="M154" s="20">
        <v>0</v>
      </c>
      <c r="N154" s="20">
        <v>0</v>
      </c>
      <c r="O154" s="20"/>
      <c r="P154" s="20"/>
      <c r="Q154" s="129">
        <f t="shared" si="4"/>
        <v>0</v>
      </c>
    </row>
    <row r="155" spans="1:17" s="143" customFormat="1" ht="15.75">
      <c r="A155" s="138">
        <v>160</v>
      </c>
      <c r="B155" s="138">
        <f t="shared" si="5"/>
        <v>152</v>
      </c>
      <c r="C155" s="151" t="s">
        <v>171</v>
      </c>
      <c r="D155" s="139">
        <v>21186</v>
      </c>
      <c r="E155" s="140">
        <v>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140">
        <v>0</v>
      </c>
      <c r="L155" s="140">
        <v>0</v>
      </c>
      <c r="M155" s="140">
        <v>0</v>
      </c>
      <c r="N155" s="140">
        <v>0</v>
      </c>
      <c r="O155" s="140"/>
      <c r="P155" s="140"/>
      <c r="Q155" s="153">
        <f t="shared" si="4"/>
        <v>0</v>
      </c>
    </row>
    <row r="156" spans="1:17" ht="15.75">
      <c r="A156" s="7">
        <v>163</v>
      </c>
      <c r="B156" s="7">
        <f t="shared" si="5"/>
        <v>153</v>
      </c>
      <c r="C156" s="26" t="s">
        <v>172</v>
      </c>
      <c r="D156" s="8">
        <v>21174</v>
      </c>
      <c r="E156" s="20">
        <v>0</v>
      </c>
      <c r="F156" s="20">
        <v>0</v>
      </c>
      <c r="G156" s="20">
        <v>0</v>
      </c>
      <c r="H156" s="20">
        <v>0</v>
      </c>
      <c r="I156" s="15">
        <v>0</v>
      </c>
      <c r="J156" s="15">
        <v>0</v>
      </c>
      <c r="K156" s="20">
        <v>0</v>
      </c>
      <c r="L156" s="20">
        <v>0</v>
      </c>
      <c r="M156" s="20">
        <v>0</v>
      </c>
      <c r="N156" s="20">
        <v>0</v>
      </c>
      <c r="O156" s="20"/>
      <c r="P156" s="20"/>
      <c r="Q156" s="129">
        <f t="shared" si="4"/>
        <v>0</v>
      </c>
    </row>
    <row r="157" spans="1:17" s="90" customFormat="1" ht="15.75">
      <c r="A157" s="83">
        <v>164</v>
      </c>
      <c r="B157" s="83">
        <f t="shared" si="5"/>
        <v>154</v>
      </c>
      <c r="C157" s="113" t="s">
        <v>173</v>
      </c>
      <c r="D157" s="85">
        <v>11706</v>
      </c>
      <c r="E157" s="87">
        <v>0</v>
      </c>
      <c r="F157" s="87">
        <v>0</v>
      </c>
      <c r="G157" s="87">
        <v>0</v>
      </c>
      <c r="H157" s="87">
        <v>0</v>
      </c>
      <c r="I157" s="87">
        <v>0</v>
      </c>
      <c r="J157" s="87">
        <v>0</v>
      </c>
      <c r="K157" s="87">
        <v>0</v>
      </c>
      <c r="L157" s="87">
        <v>0</v>
      </c>
      <c r="M157" s="87"/>
      <c r="N157" s="87"/>
      <c r="O157" s="87"/>
      <c r="P157" s="87"/>
      <c r="Q157" s="130">
        <f t="shared" si="4"/>
        <v>0</v>
      </c>
    </row>
    <row r="158" spans="1:17" ht="15.75">
      <c r="A158" s="7">
        <v>165</v>
      </c>
      <c r="B158" s="7">
        <f t="shared" si="5"/>
        <v>155</v>
      </c>
      <c r="C158" s="26" t="s">
        <v>174</v>
      </c>
      <c r="D158" s="8">
        <v>21196</v>
      </c>
      <c r="E158" s="20">
        <v>2832.04</v>
      </c>
      <c r="F158" s="20">
        <v>3221.64</v>
      </c>
      <c r="G158" s="20">
        <v>3261.39</v>
      </c>
      <c r="H158" s="20">
        <v>2998.85</v>
      </c>
      <c r="I158" s="15">
        <v>2987.1</v>
      </c>
      <c r="J158" s="15">
        <v>2226.88</v>
      </c>
      <c r="K158" s="20">
        <v>2922.94</v>
      </c>
      <c r="L158" s="20">
        <v>3404.38</v>
      </c>
      <c r="M158" s="20">
        <v>2862.76</v>
      </c>
      <c r="N158" s="20">
        <v>2892.85</v>
      </c>
      <c r="O158" s="20">
        <v>2501.68</v>
      </c>
      <c r="P158" s="20">
        <v>3344.2</v>
      </c>
      <c r="Q158" s="129">
        <f t="shared" si="4"/>
        <v>35456.71</v>
      </c>
    </row>
    <row r="159" spans="1:17" ht="15.75">
      <c r="A159" s="7">
        <v>166</v>
      </c>
      <c r="B159" s="7">
        <f t="shared" si="5"/>
        <v>156</v>
      </c>
      <c r="C159" s="26" t="s">
        <v>175</v>
      </c>
      <c r="D159" s="8">
        <v>21197</v>
      </c>
      <c r="E159" s="20">
        <v>967.33</v>
      </c>
      <c r="F159" s="20">
        <v>939.34</v>
      </c>
      <c r="G159" s="20">
        <v>995.32</v>
      </c>
      <c r="H159" s="20">
        <v>883.36</v>
      </c>
      <c r="I159" s="20">
        <v>964.81</v>
      </c>
      <c r="J159" s="15">
        <v>969.85</v>
      </c>
      <c r="K159" s="20">
        <v>1220.45</v>
      </c>
      <c r="L159" s="20">
        <v>1250.54</v>
      </c>
      <c r="M159" s="20">
        <v>1160.27</v>
      </c>
      <c r="N159" s="20">
        <v>1100.09</v>
      </c>
      <c r="O159" s="20">
        <v>1280.63</v>
      </c>
      <c r="P159" s="20">
        <v>1100.09</v>
      </c>
      <c r="Q159" s="129">
        <f t="shared" si="4"/>
        <v>12832.080000000002</v>
      </c>
    </row>
    <row r="160" spans="1:17" s="143" customFormat="1" ht="15.75">
      <c r="A160" s="138">
        <v>167</v>
      </c>
      <c r="B160" s="138">
        <f t="shared" si="5"/>
        <v>157</v>
      </c>
      <c r="C160" s="151" t="s">
        <v>176</v>
      </c>
      <c r="D160" s="139">
        <v>21198</v>
      </c>
      <c r="E160" s="140">
        <v>0</v>
      </c>
      <c r="F160" s="152">
        <v>0</v>
      </c>
      <c r="G160" s="152">
        <v>0</v>
      </c>
      <c r="H160" s="152">
        <v>0</v>
      </c>
      <c r="I160" s="140">
        <v>0</v>
      </c>
      <c r="J160" s="140">
        <v>0</v>
      </c>
      <c r="K160" s="140">
        <v>0</v>
      </c>
      <c r="L160" s="140">
        <v>0</v>
      </c>
      <c r="M160" s="140">
        <v>0</v>
      </c>
      <c r="N160" s="140">
        <v>0</v>
      </c>
      <c r="O160" s="140"/>
      <c r="P160" s="140"/>
      <c r="Q160" s="153">
        <f t="shared" si="4"/>
        <v>0</v>
      </c>
    </row>
    <row r="161" spans="1:72" s="107" customFormat="1" ht="15.75">
      <c r="A161" s="138">
        <v>169</v>
      </c>
      <c r="B161" s="138">
        <f t="shared" si="5"/>
        <v>158</v>
      </c>
      <c r="C161" s="151" t="s">
        <v>177</v>
      </c>
      <c r="D161" s="139">
        <v>12050</v>
      </c>
      <c r="E161" s="140">
        <v>0</v>
      </c>
      <c r="F161" s="140">
        <v>0</v>
      </c>
      <c r="G161" s="140">
        <v>0</v>
      </c>
      <c r="H161" s="140">
        <v>0</v>
      </c>
      <c r="I161" s="140">
        <v>0</v>
      </c>
      <c r="J161" s="140">
        <v>0</v>
      </c>
      <c r="K161" s="160">
        <v>0</v>
      </c>
      <c r="L161" s="140">
        <v>0</v>
      </c>
      <c r="M161" s="140"/>
      <c r="N161" s="140"/>
      <c r="O161" s="140"/>
      <c r="P161" s="140"/>
      <c r="Q161" s="153">
        <f t="shared" si="4"/>
        <v>0</v>
      </c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</row>
    <row r="162" spans="1:17" ht="15.75">
      <c r="A162" s="7">
        <v>170</v>
      </c>
      <c r="B162" s="7">
        <f t="shared" si="5"/>
        <v>159</v>
      </c>
      <c r="C162" s="26" t="s">
        <v>178</v>
      </c>
      <c r="D162" s="8">
        <v>12038</v>
      </c>
      <c r="E162" s="20">
        <v>0</v>
      </c>
      <c r="F162" s="20">
        <v>0</v>
      </c>
      <c r="G162" s="20">
        <v>0</v>
      </c>
      <c r="H162" s="20">
        <v>0</v>
      </c>
      <c r="I162" s="15">
        <v>0</v>
      </c>
      <c r="J162" s="15">
        <v>0</v>
      </c>
      <c r="K162" s="20">
        <v>0</v>
      </c>
      <c r="L162" s="20">
        <v>0</v>
      </c>
      <c r="M162" s="20">
        <v>0</v>
      </c>
      <c r="N162" s="20">
        <v>0</v>
      </c>
      <c r="O162" s="20"/>
      <c r="P162" s="20"/>
      <c r="Q162" s="129">
        <f t="shared" si="4"/>
        <v>0</v>
      </c>
    </row>
    <row r="163" spans="1:17" ht="15.75">
      <c r="A163" s="7">
        <v>171</v>
      </c>
      <c r="B163" s="7">
        <f t="shared" si="5"/>
        <v>160</v>
      </c>
      <c r="C163" s="26" t="s">
        <v>179</v>
      </c>
      <c r="D163" s="8">
        <v>12052</v>
      </c>
      <c r="E163" s="20">
        <v>0</v>
      </c>
      <c r="F163" s="20">
        <v>0</v>
      </c>
      <c r="G163" s="20">
        <v>0</v>
      </c>
      <c r="H163" s="20">
        <v>0</v>
      </c>
      <c r="I163" s="15">
        <v>0</v>
      </c>
      <c r="J163" s="15">
        <v>0</v>
      </c>
      <c r="K163" s="20">
        <v>0</v>
      </c>
      <c r="L163" s="20">
        <v>0</v>
      </c>
      <c r="M163" s="20">
        <v>0</v>
      </c>
      <c r="N163" s="20">
        <v>0</v>
      </c>
      <c r="O163" s="20"/>
      <c r="P163" s="20"/>
      <c r="Q163" s="129">
        <f t="shared" si="4"/>
        <v>0</v>
      </c>
    </row>
    <row r="164" spans="1:17" ht="15.75">
      <c r="A164" s="7">
        <v>172</v>
      </c>
      <c r="B164" s="7">
        <f t="shared" si="5"/>
        <v>161</v>
      </c>
      <c r="C164" s="26" t="s">
        <v>180</v>
      </c>
      <c r="D164" s="8">
        <v>21352</v>
      </c>
      <c r="E164" s="20">
        <v>69966.94</v>
      </c>
      <c r="F164" s="20">
        <v>68567.4</v>
      </c>
      <c r="G164" s="20">
        <v>68044.26</v>
      </c>
      <c r="H164" s="20">
        <v>63970.36</v>
      </c>
      <c r="I164" s="15">
        <v>63101.869999999995</v>
      </c>
      <c r="J164" s="15">
        <v>68251.66</v>
      </c>
      <c r="K164" s="20">
        <v>74275.44</v>
      </c>
      <c r="L164" s="20">
        <v>76274.84999999999</v>
      </c>
      <c r="M164" s="20">
        <v>71756.47</v>
      </c>
      <c r="N164" s="20">
        <v>76071.04999999999</v>
      </c>
      <c r="O164" s="20">
        <v>69731.38</v>
      </c>
      <c r="P164" s="20">
        <v>68855.2</v>
      </c>
      <c r="Q164" s="129">
        <f t="shared" si="4"/>
        <v>838866.88</v>
      </c>
    </row>
    <row r="165" spans="1:17" ht="15.75">
      <c r="A165" s="7">
        <v>173</v>
      </c>
      <c r="B165" s="7">
        <f t="shared" si="5"/>
        <v>162</v>
      </c>
      <c r="C165" s="26" t="s">
        <v>181</v>
      </c>
      <c r="D165" s="8">
        <v>21103</v>
      </c>
      <c r="E165" s="20">
        <v>13674.509999999998</v>
      </c>
      <c r="F165" s="20">
        <v>9930.02</v>
      </c>
      <c r="G165" s="20">
        <v>10645.74</v>
      </c>
      <c r="H165" s="20">
        <v>8973.29</v>
      </c>
      <c r="I165" s="15">
        <v>13100.18</v>
      </c>
      <c r="J165" s="15">
        <v>10596.74</v>
      </c>
      <c r="K165" s="20">
        <v>11088.67</v>
      </c>
      <c r="L165" s="20">
        <v>12670.31</v>
      </c>
      <c r="M165" s="20">
        <v>10896.86</v>
      </c>
      <c r="N165" s="20">
        <v>13148.71</v>
      </c>
      <c r="O165" s="20">
        <v>11992.35</v>
      </c>
      <c r="P165" s="20">
        <v>11814.53</v>
      </c>
      <c r="Q165" s="129">
        <f t="shared" si="4"/>
        <v>138531.91</v>
      </c>
    </row>
    <row r="166" spans="1:17" ht="15.75">
      <c r="A166" s="7">
        <v>174</v>
      </c>
      <c r="B166" s="7">
        <f t="shared" si="5"/>
        <v>163</v>
      </c>
      <c r="C166" s="26" t="s">
        <v>182</v>
      </c>
      <c r="D166" s="8">
        <v>21104</v>
      </c>
      <c r="E166" s="20">
        <v>7591.74</v>
      </c>
      <c r="F166" s="20">
        <v>10488.59</v>
      </c>
      <c r="G166" s="20">
        <v>5215.75</v>
      </c>
      <c r="H166" s="20">
        <v>6183.84</v>
      </c>
      <c r="I166" s="15">
        <v>12290.98</v>
      </c>
      <c r="J166" s="15">
        <v>5885.17</v>
      </c>
      <c r="K166" s="20">
        <v>7712.06</v>
      </c>
      <c r="L166" s="20">
        <v>7258.3</v>
      </c>
      <c r="M166" s="20">
        <v>4061.08</v>
      </c>
      <c r="N166" s="20">
        <v>5866.64</v>
      </c>
      <c r="O166" s="20">
        <v>6793.99</v>
      </c>
      <c r="P166" s="20">
        <v>6106.76</v>
      </c>
      <c r="Q166" s="129">
        <f t="shared" si="4"/>
        <v>85454.9</v>
      </c>
    </row>
    <row r="167" spans="1:17" ht="15.75">
      <c r="A167" s="7">
        <v>175</v>
      </c>
      <c r="B167" s="7">
        <f t="shared" si="5"/>
        <v>164</v>
      </c>
      <c r="C167" s="26" t="s">
        <v>183</v>
      </c>
      <c r="D167" s="8">
        <v>21105</v>
      </c>
      <c r="E167" s="20">
        <v>6918.58</v>
      </c>
      <c r="F167" s="20">
        <v>5820.81</v>
      </c>
      <c r="G167" s="20">
        <v>5733.22</v>
      </c>
      <c r="H167" s="20">
        <v>5542.03</v>
      </c>
      <c r="I167" s="15">
        <v>7127.94</v>
      </c>
      <c r="J167" s="15">
        <v>7251.67</v>
      </c>
      <c r="K167" s="20">
        <v>8853.38</v>
      </c>
      <c r="L167" s="20">
        <v>5860.12</v>
      </c>
      <c r="M167" s="20">
        <v>7215.86</v>
      </c>
      <c r="N167" s="20">
        <v>5491.429999999999</v>
      </c>
      <c r="O167" s="20">
        <v>7570.929999999999</v>
      </c>
      <c r="P167" s="20">
        <v>7462.620000000001</v>
      </c>
      <c r="Q167" s="129">
        <f t="shared" si="4"/>
        <v>80848.58999999998</v>
      </c>
    </row>
    <row r="168" spans="1:17" ht="15.75">
      <c r="A168" s="7">
        <v>176</v>
      </c>
      <c r="B168" s="7">
        <f t="shared" si="5"/>
        <v>165</v>
      </c>
      <c r="C168" s="26" t="s">
        <v>184</v>
      </c>
      <c r="D168" s="8">
        <v>21106</v>
      </c>
      <c r="E168" s="20">
        <v>16697.170000000002</v>
      </c>
      <c r="F168" s="20">
        <v>15423.060000000001</v>
      </c>
      <c r="G168" s="20">
        <v>13051.74</v>
      </c>
      <c r="H168" s="20">
        <v>8005.99</v>
      </c>
      <c r="I168" s="15">
        <v>13244.890000000001</v>
      </c>
      <c r="J168" s="15">
        <v>14729.43</v>
      </c>
      <c r="K168" s="20">
        <v>14675.44</v>
      </c>
      <c r="L168" s="20">
        <v>18051.27</v>
      </c>
      <c r="M168" s="20">
        <v>15568.35</v>
      </c>
      <c r="N168" s="20">
        <v>16263.310000000001</v>
      </c>
      <c r="O168" s="20">
        <v>15047.41</v>
      </c>
      <c r="P168" s="20">
        <v>18315.52</v>
      </c>
      <c r="Q168" s="129">
        <f t="shared" si="4"/>
        <v>179073.58000000002</v>
      </c>
    </row>
    <row r="169" spans="1:17" ht="15.75">
      <c r="A169" s="7">
        <v>177</v>
      </c>
      <c r="B169" s="7">
        <f t="shared" si="5"/>
        <v>166</v>
      </c>
      <c r="C169" s="26" t="s">
        <v>185</v>
      </c>
      <c r="D169" s="8">
        <v>21107</v>
      </c>
      <c r="E169" s="20">
        <v>11566.039999999999</v>
      </c>
      <c r="F169" s="20">
        <v>11573.9</v>
      </c>
      <c r="G169" s="20">
        <v>10892.91</v>
      </c>
      <c r="H169" s="20">
        <v>11492.439999999999</v>
      </c>
      <c r="I169" s="15">
        <v>12049.71</v>
      </c>
      <c r="J169" s="15">
        <v>11602.76</v>
      </c>
      <c r="K169" s="20">
        <v>13458.07</v>
      </c>
      <c r="L169" s="20">
        <v>14492.54</v>
      </c>
      <c r="M169" s="20">
        <v>13213.1</v>
      </c>
      <c r="N169" s="20">
        <v>13654.2</v>
      </c>
      <c r="O169" s="20">
        <v>11424.25</v>
      </c>
      <c r="P169" s="20">
        <v>12731.04</v>
      </c>
      <c r="Q169" s="129">
        <f t="shared" si="4"/>
        <v>148150.96</v>
      </c>
    </row>
    <row r="170" spans="1:17" ht="15.75">
      <c r="A170" s="7">
        <v>178</v>
      </c>
      <c r="B170" s="7">
        <f t="shared" si="5"/>
        <v>167</v>
      </c>
      <c r="C170" s="26" t="s">
        <v>186</v>
      </c>
      <c r="D170" s="8">
        <v>21108</v>
      </c>
      <c r="E170" s="20">
        <v>12903.460000000001</v>
      </c>
      <c r="F170" s="20">
        <v>10603.210000000001</v>
      </c>
      <c r="G170" s="20">
        <v>11745.5</v>
      </c>
      <c r="H170" s="20">
        <v>12053.66</v>
      </c>
      <c r="I170" s="15">
        <v>12391.77</v>
      </c>
      <c r="J170" s="15">
        <v>11578.67</v>
      </c>
      <c r="K170" s="20">
        <v>13705.5</v>
      </c>
      <c r="L170" s="20">
        <v>14037.88</v>
      </c>
      <c r="M170" s="20">
        <v>12966.93</v>
      </c>
      <c r="N170" s="20">
        <v>10820.01</v>
      </c>
      <c r="O170" s="20">
        <v>9781.31</v>
      </c>
      <c r="P170" s="20">
        <v>11335.460000000001</v>
      </c>
      <c r="Q170" s="129">
        <f t="shared" si="4"/>
        <v>143923.36000000002</v>
      </c>
    </row>
    <row r="171" spans="1:17" ht="15.75">
      <c r="A171" s="7">
        <v>179</v>
      </c>
      <c r="B171" s="7">
        <f t="shared" si="5"/>
        <v>168</v>
      </c>
      <c r="C171" s="26" t="s">
        <v>187</v>
      </c>
      <c r="D171" s="8">
        <v>21109</v>
      </c>
      <c r="E171" s="20">
        <v>8141.52</v>
      </c>
      <c r="F171" s="20">
        <v>9997.22</v>
      </c>
      <c r="G171" s="20">
        <v>11772.65</v>
      </c>
      <c r="H171" s="20">
        <v>10525.94</v>
      </c>
      <c r="I171" s="15">
        <v>10178.300000000001</v>
      </c>
      <c r="J171" s="15">
        <v>11992.93</v>
      </c>
      <c r="K171" s="20">
        <v>10116.45</v>
      </c>
      <c r="L171" s="20">
        <v>10751.72</v>
      </c>
      <c r="M171" s="20">
        <v>9421.74</v>
      </c>
      <c r="N171" s="20">
        <v>8223.26</v>
      </c>
      <c r="O171" s="20">
        <v>9561.699999999999</v>
      </c>
      <c r="P171" s="20">
        <v>9819.539999999999</v>
      </c>
      <c r="Q171" s="129">
        <f t="shared" si="4"/>
        <v>120502.97</v>
      </c>
    </row>
    <row r="172" spans="1:17" ht="15.75">
      <c r="A172" s="7">
        <v>180</v>
      </c>
      <c r="B172" s="7">
        <f t="shared" si="5"/>
        <v>169</v>
      </c>
      <c r="C172" s="26" t="s">
        <v>188</v>
      </c>
      <c r="D172" s="8">
        <v>21110</v>
      </c>
      <c r="E172" s="20">
        <v>11575.86</v>
      </c>
      <c r="F172" s="20">
        <v>11982.81</v>
      </c>
      <c r="G172" s="20">
        <v>11705.15</v>
      </c>
      <c r="H172" s="20">
        <v>10796.039999999999</v>
      </c>
      <c r="I172" s="15">
        <v>11464.170000000002</v>
      </c>
      <c r="J172" s="15">
        <v>11502.78</v>
      </c>
      <c r="K172" s="20">
        <v>12731.26</v>
      </c>
      <c r="L172" s="20">
        <v>11682.14</v>
      </c>
      <c r="M172" s="20">
        <v>13673.189999999999</v>
      </c>
      <c r="N172" s="20">
        <v>13713.49</v>
      </c>
      <c r="O172" s="20">
        <v>12450.33</v>
      </c>
      <c r="P172" s="20">
        <v>11863.65</v>
      </c>
      <c r="Q172" s="129">
        <f t="shared" si="4"/>
        <v>145140.87</v>
      </c>
    </row>
    <row r="173" spans="1:17" ht="15.75">
      <c r="A173" s="7">
        <v>181</v>
      </c>
      <c r="B173" s="7">
        <f t="shared" si="5"/>
        <v>170</v>
      </c>
      <c r="C173" s="26" t="s">
        <v>189</v>
      </c>
      <c r="D173" s="8">
        <v>21100</v>
      </c>
      <c r="E173" s="20">
        <v>9994.14</v>
      </c>
      <c r="F173" s="20">
        <v>11265.99</v>
      </c>
      <c r="G173" s="20">
        <v>10126.52</v>
      </c>
      <c r="H173" s="20">
        <v>9173.18</v>
      </c>
      <c r="I173" s="15">
        <v>9585.47</v>
      </c>
      <c r="J173" s="15">
        <v>9968.97</v>
      </c>
      <c r="K173" s="20">
        <v>10837.54</v>
      </c>
      <c r="L173" s="20">
        <v>10889.539999999999</v>
      </c>
      <c r="M173" s="20">
        <v>10697.82</v>
      </c>
      <c r="N173" s="20">
        <v>10776.699999999999</v>
      </c>
      <c r="O173" s="20">
        <v>12070.269999999999</v>
      </c>
      <c r="P173" s="20">
        <v>10509.8</v>
      </c>
      <c r="Q173" s="129">
        <f t="shared" si="4"/>
        <v>125895.93999999999</v>
      </c>
    </row>
    <row r="174" spans="1:17" ht="15.75">
      <c r="A174" s="7">
        <v>182</v>
      </c>
      <c r="B174" s="7">
        <f t="shared" si="5"/>
        <v>171</v>
      </c>
      <c r="C174" s="26" t="s">
        <v>190</v>
      </c>
      <c r="D174" s="8">
        <v>21101</v>
      </c>
      <c r="E174" s="20">
        <v>51656.78</v>
      </c>
      <c r="F174" s="20">
        <v>56826.79</v>
      </c>
      <c r="G174" s="20">
        <v>53925.6</v>
      </c>
      <c r="H174" s="20">
        <v>49102.100000000006</v>
      </c>
      <c r="I174" s="15">
        <v>53488.72</v>
      </c>
      <c r="J174" s="15">
        <v>55476.159999999996</v>
      </c>
      <c r="K174" s="20">
        <v>59279.5</v>
      </c>
      <c r="L174" s="20">
        <v>58263.689999999995</v>
      </c>
      <c r="M174" s="20">
        <v>58024.71</v>
      </c>
      <c r="N174" s="20">
        <v>56584.19</v>
      </c>
      <c r="O174" s="20">
        <v>56537.2</v>
      </c>
      <c r="P174" s="20">
        <v>53656.09</v>
      </c>
      <c r="Q174" s="129">
        <f t="shared" si="4"/>
        <v>662821.5299999999</v>
      </c>
    </row>
    <row r="175" spans="1:17" ht="15.75">
      <c r="A175" s="7">
        <v>183</v>
      </c>
      <c r="B175" s="7">
        <f t="shared" si="5"/>
        <v>172</v>
      </c>
      <c r="C175" s="26" t="s">
        <v>191</v>
      </c>
      <c r="D175" s="8">
        <v>21102</v>
      </c>
      <c r="E175" s="20">
        <v>4007.64</v>
      </c>
      <c r="F175" s="20">
        <v>4060.54</v>
      </c>
      <c r="G175" s="20">
        <v>4138.91</v>
      </c>
      <c r="H175" s="20">
        <v>3998.12</v>
      </c>
      <c r="I175" s="20">
        <v>4020.51</v>
      </c>
      <c r="J175" s="15">
        <v>3857.05</v>
      </c>
      <c r="K175" s="20">
        <v>4423.48</v>
      </c>
      <c r="L175" s="20">
        <v>4368.46</v>
      </c>
      <c r="M175" s="20">
        <v>4212.89</v>
      </c>
      <c r="N175" s="20">
        <v>4237.87</v>
      </c>
      <c r="O175" s="20">
        <v>4278.19</v>
      </c>
      <c r="P175" s="20">
        <v>4431.04</v>
      </c>
      <c r="Q175" s="129">
        <f t="shared" si="4"/>
        <v>50034.700000000004</v>
      </c>
    </row>
    <row r="176" spans="1:17" s="143" customFormat="1" ht="15.75">
      <c r="A176" s="138">
        <v>184</v>
      </c>
      <c r="B176" s="138">
        <f t="shared" si="5"/>
        <v>173</v>
      </c>
      <c r="C176" s="151" t="s">
        <v>192</v>
      </c>
      <c r="D176" s="139">
        <v>21204</v>
      </c>
      <c r="E176" s="140"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0</v>
      </c>
      <c r="N176" s="140"/>
      <c r="O176" s="140"/>
      <c r="P176" s="140"/>
      <c r="Q176" s="153">
        <f t="shared" si="4"/>
        <v>0</v>
      </c>
    </row>
    <row r="177" spans="1:17" s="143" customFormat="1" ht="15.75">
      <c r="A177" s="138">
        <v>185</v>
      </c>
      <c r="B177" s="138">
        <f t="shared" si="5"/>
        <v>174</v>
      </c>
      <c r="C177" s="162" t="s">
        <v>193</v>
      </c>
      <c r="D177" s="139">
        <v>21207</v>
      </c>
      <c r="E177" s="140">
        <v>0</v>
      </c>
      <c r="F177" s="140">
        <v>0</v>
      </c>
      <c r="G177" s="140">
        <v>0</v>
      </c>
      <c r="H177" s="140">
        <v>0</v>
      </c>
      <c r="I177" s="140">
        <v>0</v>
      </c>
      <c r="J177" s="140">
        <v>0</v>
      </c>
      <c r="K177" s="140">
        <v>0</v>
      </c>
      <c r="L177" s="140">
        <v>0</v>
      </c>
      <c r="M177" s="140">
        <v>0</v>
      </c>
      <c r="N177" s="140"/>
      <c r="O177" s="140"/>
      <c r="P177" s="140"/>
      <c r="Q177" s="153">
        <f t="shared" si="4"/>
        <v>0</v>
      </c>
    </row>
    <row r="178" spans="1:17" ht="15.75">
      <c r="A178" s="7">
        <v>186</v>
      </c>
      <c r="B178" s="7">
        <f t="shared" si="5"/>
        <v>175</v>
      </c>
      <c r="C178" s="26" t="s">
        <v>194</v>
      </c>
      <c r="D178" s="8">
        <v>21530</v>
      </c>
      <c r="E178" s="20">
        <v>9828.130000000001</v>
      </c>
      <c r="F178" s="20">
        <v>6708.66</v>
      </c>
      <c r="G178" s="20">
        <v>7499.9</v>
      </c>
      <c r="H178" s="20">
        <v>7318.55</v>
      </c>
      <c r="I178" s="20">
        <v>6138.209999999999</v>
      </c>
      <c r="J178" s="15">
        <v>6331.33</v>
      </c>
      <c r="K178" s="20">
        <v>6708.620000000001</v>
      </c>
      <c r="L178" s="20">
        <v>7377.77</v>
      </c>
      <c r="M178" s="20">
        <v>8025.59</v>
      </c>
      <c r="N178" s="20">
        <v>6249.09</v>
      </c>
      <c r="O178" s="20">
        <v>6945.070000000001</v>
      </c>
      <c r="P178" s="20">
        <v>6442.87</v>
      </c>
      <c r="Q178" s="129">
        <f t="shared" si="4"/>
        <v>85573.79</v>
      </c>
    </row>
    <row r="179" spans="1:17" ht="15.75">
      <c r="A179" s="7">
        <v>187</v>
      </c>
      <c r="B179" s="7">
        <f t="shared" si="5"/>
        <v>176</v>
      </c>
      <c r="C179" s="32" t="s">
        <v>195</v>
      </c>
      <c r="D179" s="8">
        <v>21531</v>
      </c>
      <c r="E179" s="19">
        <v>7916.7</v>
      </c>
      <c r="F179" s="22">
        <v>7601.83</v>
      </c>
      <c r="G179" s="22">
        <v>6516.91</v>
      </c>
      <c r="H179" s="22">
        <v>6841.32</v>
      </c>
      <c r="I179" s="20">
        <v>7571.58</v>
      </c>
      <c r="J179" s="15">
        <v>8012.14</v>
      </c>
      <c r="K179" s="20">
        <v>8994.539999999999</v>
      </c>
      <c r="L179" s="20">
        <v>7663</v>
      </c>
      <c r="M179" s="20">
        <v>7309.45</v>
      </c>
      <c r="N179" s="20">
        <v>8648.46</v>
      </c>
      <c r="O179" s="20">
        <v>7294.41</v>
      </c>
      <c r="P179" s="20">
        <v>6993.51</v>
      </c>
      <c r="Q179" s="129">
        <f t="shared" si="4"/>
        <v>91363.84999999999</v>
      </c>
    </row>
    <row r="180" spans="1:17" ht="15.75">
      <c r="A180" s="7">
        <v>188</v>
      </c>
      <c r="B180" s="7">
        <f t="shared" si="5"/>
        <v>177</v>
      </c>
      <c r="C180" s="26" t="s">
        <v>196</v>
      </c>
      <c r="D180" s="8">
        <v>21532</v>
      </c>
      <c r="E180" s="20">
        <v>6533.43</v>
      </c>
      <c r="F180" s="20">
        <v>8128.58</v>
      </c>
      <c r="G180" s="20">
        <v>3790.96</v>
      </c>
      <c r="H180" s="20">
        <v>7081.48</v>
      </c>
      <c r="I180" s="20">
        <v>6298.599999999999</v>
      </c>
      <c r="J180" s="15">
        <v>7105.82</v>
      </c>
      <c r="K180" s="20">
        <v>7003.97</v>
      </c>
      <c r="L180" s="20">
        <v>6639.0599999999995</v>
      </c>
      <c r="M180" s="20">
        <v>7051.9</v>
      </c>
      <c r="N180" s="20">
        <v>6783.48</v>
      </c>
      <c r="O180" s="20">
        <v>6793.72</v>
      </c>
      <c r="P180" s="20">
        <v>6764.83</v>
      </c>
      <c r="Q180" s="129">
        <f t="shared" si="4"/>
        <v>79975.83</v>
      </c>
    </row>
    <row r="181" spans="1:17" ht="15.75">
      <c r="A181" s="7">
        <v>189</v>
      </c>
      <c r="B181" s="7">
        <f t="shared" si="5"/>
        <v>178</v>
      </c>
      <c r="C181" s="26" t="s">
        <v>197</v>
      </c>
      <c r="D181" s="8">
        <v>21533</v>
      </c>
      <c r="E181" s="20">
        <v>2683.13</v>
      </c>
      <c r="F181" s="20">
        <v>3137.96</v>
      </c>
      <c r="G181" s="20">
        <v>3046.43</v>
      </c>
      <c r="H181" s="20">
        <v>4087.95</v>
      </c>
      <c r="I181" s="20">
        <v>3526.74</v>
      </c>
      <c r="J181" s="15">
        <v>2885.21</v>
      </c>
      <c r="K181" s="20">
        <v>2963.9300000000003</v>
      </c>
      <c r="L181" s="20">
        <v>2906.09</v>
      </c>
      <c r="M181" s="20">
        <v>3006.6000000000004</v>
      </c>
      <c r="N181" s="20">
        <v>3024.04</v>
      </c>
      <c r="O181" s="20">
        <v>3282.2200000000003</v>
      </c>
      <c r="P181" s="20">
        <v>3157.04</v>
      </c>
      <c r="Q181" s="129">
        <f t="shared" si="4"/>
        <v>37707.340000000004</v>
      </c>
    </row>
    <row r="182" spans="1:17" ht="15.75">
      <c r="A182" s="7">
        <v>190</v>
      </c>
      <c r="B182" s="7">
        <f t="shared" si="5"/>
        <v>179</v>
      </c>
      <c r="C182" s="26" t="s">
        <v>198</v>
      </c>
      <c r="D182" s="8">
        <v>21534</v>
      </c>
      <c r="E182" s="20">
        <v>5468.96</v>
      </c>
      <c r="F182" s="20">
        <v>5579.52</v>
      </c>
      <c r="G182" s="20">
        <v>5946.75</v>
      </c>
      <c r="H182" s="20">
        <v>4956.49</v>
      </c>
      <c r="I182" s="20">
        <v>6197.83</v>
      </c>
      <c r="J182" s="15">
        <v>7335.06</v>
      </c>
      <c r="K182" s="20">
        <v>6537.049999999999</v>
      </c>
      <c r="L182" s="20">
        <v>6603.87</v>
      </c>
      <c r="M182" s="20">
        <v>6070.660000000001</v>
      </c>
      <c r="N182" s="20">
        <v>3977</v>
      </c>
      <c r="O182" s="20">
        <v>4884.21</v>
      </c>
      <c r="P182" s="20">
        <v>4059.45</v>
      </c>
      <c r="Q182" s="129">
        <f t="shared" si="4"/>
        <v>67616.85</v>
      </c>
    </row>
    <row r="183" spans="1:17" ht="15.75">
      <c r="A183" s="7">
        <v>191</v>
      </c>
      <c r="B183" s="7">
        <f t="shared" si="5"/>
        <v>180</v>
      </c>
      <c r="C183" s="26" t="s">
        <v>199</v>
      </c>
      <c r="D183" s="8">
        <v>21535</v>
      </c>
      <c r="E183" s="20">
        <v>4538.0199999999995</v>
      </c>
      <c r="F183" s="20">
        <v>4197.67</v>
      </c>
      <c r="G183" s="20">
        <v>4264.55</v>
      </c>
      <c r="H183" s="20">
        <v>4710.4400000000005</v>
      </c>
      <c r="I183" s="20">
        <v>4015.45</v>
      </c>
      <c r="J183" s="15">
        <v>3756.25</v>
      </c>
      <c r="K183" s="20">
        <v>5737.889999999999</v>
      </c>
      <c r="L183" s="20">
        <v>5179.4</v>
      </c>
      <c r="M183" s="20">
        <v>5159.530000000001</v>
      </c>
      <c r="N183" s="20">
        <v>5080.4</v>
      </c>
      <c r="O183" s="20">
        <v>5747.49</v>
      </c>
      <c r="P183" s="20">
        <v>5228.4400000000005</v>
      </c>
      <c r="Q183" s="129">
        <f t="shared" si="4"/>
        <v>57615.53</v>
      </c>
    </row>
    <row r="184" spans="1:17" ht="15.75">
      <c r="A184" s="7">
        <v>192</v>
      </c>
      <c r="B184" s="7">
        <f t="shared" si="5"/>
        <v>181</v>
      </c>
      <c r="C184" s="26" t="s">
        <v>200</v>
      </c>
      <c r="D184" s="8">
        <v>21536</v>
      </c>
      <c r="E184" s="20">
        <v>4069.75</v>
      </c>
      <c r="F184" s="20">
        <v>3470.2</v>
      </c>
      <c r="G184" s="20">
        <v>3273.99</v>
      </c>
      <c r="H184" s="20">
        <v>3912.44</v>
      </c>
      <c r="I184" s="20">
        <v>4593.43</v>
      </c>
      <c r="J184" s="15">
        <v>4495.75</v>
      </c>
      <c r="K184" s="20">
        <v>4773.58</v>
      </c>
      <c r="L184" s="20">
        <v>4609.8</v>
      </c>
      <c r="M184" s="20">
        <v>4371.78</v>
      </c>
      <c r="N184" s="20">
        <v>4823.13</v>
      </c>
      <c r="O184" s="20">
        <v>5108.67</v>
      </c>
      <c r="P184" s="20">
        <v>4577.29</v>
      </c>
      <c r="Q184" s="129">
        <f t="shared" si="4"/>
        <v>52079.81</v>
      </c>
    </row>
    <row r="185" spans="1:17" ht="15.75">
      <c r="A185" s="7">
        <v>193</v>
      </c>
      <c r="B185" s="7">
        <f t="shared" si="5"/>
        <v>182</v>
      </c>
      <c r="C185" s="26" t="s">
        <v>201</v>
      </c>
      <c r="D185" s="8">
        <v>21537</v>
      </c>
      <c r="E185" s="20">
        <v>4357.21</v>
      </c>
      <c r="F185" s="20">
        <v>4210.82</v>
      </c>
      <c r="G185" s="20">
        <v>4626.46</v>
      </c>
      <c r="H185" s="20">
        <v>4931</v>
      </c>
      <c r="I185" s="20">
        <v>3577.96</v>
      </c>
      <c r="J185" s="15">
        <v>4382.11</v>
      </c>
      <c r="K185" s="20">
        <v>3891.0299999999997</v>
      </c>
      <c r="L185" s="20">
        <v>4311.18</v>
      </c>
      <c r="M185" s="20">
        <v>4216.8099999999995</v>
      </c>
      <c r="N185" s="20">
        <v>4660.9400000000005</v>
      </c>
      <c r="O185" s="20">
        <v>4275.49</v>
      </c>
      <c r="P185" s="20">
        <v>4454.82</v>
      </c>
      <c r="Q185" s="129">
        <f t="shared" si="4"/>
        <v>51895.829999999994</v>
      </c>
    </row>
    <row r="186" spans="1:17" ht="15.75">
      <c r="A186" s="7">
        <v>194</v>
      </c>
      <c r="B186" s="7">
        <f t="shared" si="5"/>
        <v>183</v>
      </c>
      <c r="C186" s="26" t="s">
        <v>202</v>
      </c>
      <c r="D186" s="8">
        <v>21538</v>
      </c>
      <c r="E186" s="20">
        <v>6221.07</v>
      </c>
      <c r="F186" s="22">
        <v>5741.58</v>
      </c>
      <c r="G186" s="22">
        <v>6270.04</v>
      </c>
      <c r="H186" s="22">
        <v>6666.66</v>
      </c>
      <c r="I186" s="20">
        <v>6069.35</v>
      </c>
      <c r="J186" s="15">
        <v>6556.93</v>
      </c>
      <c r="K186" s="20">
        <v>6868.349999999999</v>
      </c>
      <c r="L186" s="20">
        <v>5902.75</v>
      </c>
      <c r="M186" s="20">
        <v>6825.92</v>
      </c>
      <c r="N186" s="20">
        <v>7214.38</v>
      </c>
      <c r="O186" s="20">
        <v>6354.71</v>
      </c>
      <c r="P186" s="20">
        <v>6065.540000000001</v>
      </c>
      <c r="Q186" s="129">
        <f t="shared" si="4"/>
        <v>76757.28</v>
      </c>
    </row>
    <row r="187" spans="1:17" ht="15.75">
      <c r="A187" s="7">
        <v>195</v>
      </c>
      <c r="B187" s="7">
        <f t="shared" si="5"/>
        <v>184</v>
      </c>
      <c r="C187" s="26" t="s">
        <v>203</v>
      </c>
      <c r="D187" s="8">
        <v>21539</v>
      </c>
      <c r="E187" s="20">
        <v>7112.2699999999995</v>
      </c>
      <c r="F187" s="22">
        <v>6645.65</v>
      </c>
      <c r="G187" s="22">
        <v>5406.83</v>
      </c>
      <c r="H187" s="22">
        <v>5902.24</v>
      </c>
      <c r="I187" s="20">
        <v>6366.889999999999</v>
      </c>
      <c r="J187" s="15">
        <v>6184.960000000001</v>
      </c>
      <c r="K187" s="20">
        <v>7611.22</v>
      </c>
      <c r="L187" s="20">
        <v>5951.91</v>
      </c>
      <c r="M187" s="20">
        <v>7214.990000000001</v>
      </c>
      <c r="N187" s="20">
        <v>6428.12</v>
      </c>
      <c r="O187" s="20">
        <v>6252.110000000001</v>
      </c>
      <c r="P187" s="20">
        <v>6551.49</v>
      </c>
      <c r="Q187" s="129">
        <f t="shared" si="4"/>
        <v>77628.68000000001</v>
      </c>
    </row>
    <row r="188" spans="1:17" ht="15.75">
      <c r="A188" s="7">
        <v>196</v>
      </c>
      <c r="B188" s="7">
        <f t="shared" si="5"/>
        <v>185</v>
      </c>
      <c r="C188" s="26" t="s">
        <v>204</v>
      </c>
      <c r="D188" s="8">
        <v>21540</v>
      </c>
      <c r="E188" s="20">
        <v>11173.05</v>
      </c>
      <c r="F188" s="22">
        <v>13150.829999999998</v>
      </c>
      <c r="G188" s="22">
        <v>11857.97</v>
      </c>
      <c r="H188" s="22">
        <v>13325.75</v>
      </c>
      <c r="I188" s="20">
        <v>11764.47</v>
      </c>
      <c r="J188" s="15">
        <v>12986.82</v>
      </c>
      <c r="K188" s="20">
        <v>13844.65</v>
      </c>
      <c r="L188" s="20">
        <v>13367.79</v>
      </c>
      <c r="M188" s="20">
        <v>12782.52</v>
      </c>
      <c r="N188" s="20">
        <v>13567.880000000001</v>
      </c>
      <c r="O188" s="20">
        <v>13190.849999999999</v>
      </c>
      <c r="P188" s="20">
        <v>14043.89</v>
      </c>
      <c r="Q188" s="129">
        <f t="shared" si="4"/>
        <v>155056.46999999997</v>
      </c>
    </row>
    <row r="189" spans="1:17" ht="15.75">
      <c r="A189" s="7">
        <v>197</v>
      </c>
      <c r="B189" s="7">
        <f t="shared" si="5"/>
        <v>186</v>
      </c>
      <c r="C189" s="26" t="s">
        <v>205</v>
      </c>
      <c r="D189" s="8">
        <v>21541</v>
      </c>
      <c r="E189" s="20">
        <v>11439.529999999999</v>
      </c>
      <c r="F189" s="20">
        <v>11152.09</v>
      </c>
      <c r="G189" s="20">
        <v>10908.86</v>
      </c>
      <c r="H189" s="20">
        <v>9955.2</v>
      </c>
      <c r="I189" s="20">
        <v>12996.93</v>
      </c>
      <c r="J189" s="15">
        <v>10890.07</v>
      </c>
      <c r="K189" s="20">
        <v>11070.18</v>
      </c>
      <c r="L189" s="20">
        <v>8731.58</v>
      </c>
      <c r="M189" s="20">
        <v>11826.560000000001</v>
      </c>
      <c r="N189" s="20">
        <v>11684.25</v>
      </c>
      <c r="O189" s="20">
        <v>11447.740000000002</v>
      </c>
      <c r="P189" s="20">
        <v>9581.24</v>
      </c>
      <c r="Q189" s="129">
        <f t="shared" si="4"/>
        <v>131684.22999999998</v>
      </c>
    </row>
    <row r="190" spans="1:17" ht="15.75">
      <c r="A190" s="7">
        <v>198</v>
      </c>
      <c r="B190" s="7">
        <f t="shared" si="5"/>
        <v>187</v>
      </c>
      <c r="C190" s="26" t="s">
        <v>206</v>
      </c>
      <c r="D190" s="8">
        <v>21542</v>
      </c>
      <c r="E190" s="20">
        <v>11867.52</v>
      </c>
      <c r="F190" s="20">
        <v>11382.150000000001</v>
      </c>
      <c r="G190" s="20">
        <v>13788.41</v>
      </c>
      <c r="H190" s="20">
        <v>11849.3</v>
      </c>
      <c r="I190" s="20">
        <v>10469.12</v>
      </c>
      <c r="J190" s="15">
        <v>11119.58</v>
      </c>
      <c r="K190" s="20">
        <v>16581.03</v>
      </c>
      <c r="L190" s="20">
        <v>17275.88</v>
      </c>
      <c r="M190" s="20">
        <v>15942</v>
      </c>
      <c r="N190" s="20">
        <v>16970.48</v>
      </c>
      <c r="O190" s="20">
        <v>16367.75</v>
      </c>
      <c r="P190" s="20">
        <v>17738.05</v>
      </c>
      <c r="Q190" s="129">
        <f t="shared" si="4"/>
        <v>171351.27</v>
      </c>
    </row>
    <row r="191" spans="1:17" ht="15.75">
      <c r="A191" s="7">
        <v>199</v>
      </c>
      <c r="B191" s="7">
        <f t="shared" si="5"/>
        <v>188</v>
      </c>
      <c r="C191" s="26" t="s">
        <v>207</v>
      </c>
      <c r="D191" s="8">
        <v>21528</v>
      </c>
      <c r="E191" s="20">
        <v>6432.12</v>
      </c>
      <c r="F191" s="20">
        <v>8227.960000000001</v>
      </c>
      <c r="G191" s="20">
        <v>7823.780000000001</v>
      </c>
      <c r="H191" s="20">
        <v>7007.01</v>
      </c>
      <c r="I191" s="20">
        <v>8148.75</v>
      </c>
      <c r="J191" s="15">
        <v>7980.790000000001</v>
      </c>
      <c r="K191" s="20">
        <v>8957.48</v>
      </c>
      <c r="L191" s="20">
        <v>7061.210000000001</v>
      </c>
      <c r="M191" s="20">
        <v>8459.8</v>
      </c>
      <c r="N191" s="20">
        <v>7734.35</v>
      </c>
      <c r="O191" s="20">
        <v>7461.389999999999</v>
      </c>
      <c r="P191" s="20">
        <v>6867.4400000000005</v>
      </c>
      <c r="Q191" s="129">
        <f t="shared" si="4"/>
        <v>92162.08</v>
      </c>
    </row>
    <row r="192" spans="1:17" ht="15.75">
      <c r="A192" s="7">
        <v>200</v>
      </c>
      <c r="B192" s="7">
        <f t="shared" si="5"/>
        <v>189</v>
      </c>
      <c r="C192" s="26" t="s">
        <v>208</v>
      </c>
      <c r="D192" s="8">
        <v>21529</v>
      </c>
      <c r="E192" s="20">
        <v>7506.91</v>
      </c>
      <c r="F192" s="20">
        <v>7016.24</v>
      </c>
      <c r="G192" s="20">
        <v>7020.47</v>
      </c>
      <c r="H192" s="20">
        <v>6016.72</v>
      </c>
      <c r="I192" s="20">
        <v>7492.64</v>
      </c>
      <c r="J192" s="15">
        <v>7068.299999999999</v>
      </c>
      <c r="K192" s="20">
        <v>8171.41</v>
      </c>
      <c r="L192" s="20">
        <v>6877.1</v>
      </c>
      <c r="M192" s="20">
        <v>7962.139999999999</v>
      </c>
      <c r="N192" s="20">
        <v>7308.67</v>
      </c>
      <c r="O192" s="20">
        <v>7868.2300000000005</v>
      </c>
      <c r="P192" s="20">
        <v>6982.38</v>
      </c>
      <c r="Q192" s="129">
        <f t="shared" si="4"/>
        <v>87291.21</v>
      </c>
    </row>
    <row r="193" spans="1:17" ht="15.75">
      <c r="A193" s="7">
        <v>201</v>
      </c>
      <c r="B193" s="7">
        <f t="shared" si="5"/>
        <v>190</v>
      </c>
      <c r="C193" s="26" t="s">
        <v>209</v>
      </c>
      <c r="D193" s="8">
        <v>21367</v>
      </c>
      <c r="E193" s="20">
        <v>0</v>
      </c>
      <c r="F193" s="20">
        <v>0</v>
      </c>
      <c r="G193" s="20">
        <v>0</v>
      </c>
      <c r="H193" s="20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/>
      <c r="P193" s="20"/>
      <c r="Q193" s="129">
        <f t="shared" si="4"/>
        <v>0</v>
      </c>
    </row>
    <row r="194" spans="1:17" ht="15.75">
      <c r="A194" s="7">
        <v>202</v>
      </c>
      <c r="B194" s="7">
        <f t="shared" si="5"/>
        <v>191</v>
      </c>
      <c r="C194" s="26" t="s">
        <v>210</v>
      </c>
      <c r="D194" s="8">
        <v>21371</v>
      </c>
      <c r="E194" s="20">
        <v>-1985.61</v>
      </c>
      <c r="F194" s="20">
        <v>0</v>
      </c>
      <c r="G194" s="20">
        <v>0</v>
      </c>
      <c r="H194" s="20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/>
      <c r="P194" s="20"/>
      <c r="Q194" s="129">
        <f t="shared" si="4"/>
        <v>-1985.61</v>
      </c>
    </row>
    <row r="195" spans="1:17" ht="15.75">
      <c r="A195" s="7">
        <v>203</v>
      </c>
      <c r="B195" s="7">
        <f t="shared" si="5"/>
        <v>192</v>
      </c>
      <c r="C195" s="26" t="s">
        <v>211</v>
      </c>
      <c r="D195" s="8">
        <v>21373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/>
      <c r="P195" s="20"/>
      <c r="Q195" s="129">
        <f t="shared" si="4"/>
        <v>0</v>
      </c>
    </row>
    <row r="196" spans="1:17" ht="15.75">
      <c r="A196" s="7">
        <v>204</v>
      </c>
      <c r="B196" s="7">
        <f t="shared" si="5"/>
        <v>193</v>
      </c>
      <c r="C196" s="26" t="s">
        <v>212</v>
      </c>
      <c r="D196" s="8">
        <v>21374</v>
      </c>
      <c r="E196" s="20">
        <v>0</v>
      </c>
      <c r="F196" s="20">
        <v>0</v>
      </c>
      <c r="G196" s="20">
        <v>0</v>
      </c>
      <c r="H196" s="20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/>
      <c r="P196" s="20"/>
      <c r="Q196" s="129">
        <f t="shared" si="4"/>
        <v>0</v>
      </c>
    </row>
    <row r="197" spans="1:17" ht="15.75">
      <c r="A197" s="7">
        <v>206</v>
      </c>
      <c r="B197" s="7">
        <f t="shared" si="5"/>
        <v>194</v>
      </c>
      <c r="C197" s="26" t="s">
        <v>213</v>
      </c>
      <c r="D197" s="8">
        <v>21816</v>
      </c>
      <c r="E197" s="20">
        <v>406.42</v>
      </c>
      <c r="F197" s="20">
        <v>406.42</v>
      </c>
      <c r="G197" s="20">
        <v>406.42</v>
      </c>
      <c r="H197" s="20">
        <v>406.42</v>
      </c>
      <c r="I197" s="15">
        <v>406.42</v>
      </c>
      <c r="J197" s="15">
        <v>406.42</v>
      </c>
      <c r="K197" s="20">
        <v>436.9</v>
      </c>
      <c r="L197" s="20">
        <v>436.9</v>
      </c>
      <c r="M197" s="20">
        <v>436.9</v>
      </c>
      <c r="N197" s="20">
        <v>436.9</v>
      </c>
      <c r="O197" s="20">
        <v>436.9</v>
      </c>
      <c r="P197" s="20">
        <v>546.13</v>
      </c>
      <c r="Q197" s="129">
        <f aca="true" t="shared" si="6" ref="Q197:Q260">SUM(E197:P197)</f>
        <v>5169.15</v>
      </c>
    </row>
    <row r="198" spans="1:17" ht="15.75">
      <c r="A198" s="7">
        <v>207</v>
      </c>
      <c r="B198" s="7">
        <f aca="true" t="shared" si="7" ref="B198:B256">B197+1</f>
        <v>195</v>
      </c>
      <c r="C198" s="26" t="s">
        <v>214</v>
      </c>
      <c r="D198" s="8">
        <v>12219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15">
        <v>0</v>
      </c>
      <c r="K198" s="20">
        <v>0</v>
      </c>
      <c r="L198" s="20">
        <v>0</v>
      </c>
      <c r="M198" s="20">
        <v>0</v>
      </c>
      <c r="N198" s="20">
        <v>0</v>
      </c>
      <c r="O198" s="20"/>
      <c r="P198" s="20"/>
      <c r="Q198" s="129">
        <f t="shared" si="6"/>
        <v>0</v>
      </c>
    </row>
    <row r="199" spans="1:17" ht="15.75">
      <c r="A199" s="7">
        <v>208</v>
      </c>
      <c r="B199" s="7">
        <f t="shared" si="7"/>
        <v>196</v>
      </c>
      <c r="C199" s="26" t="s">
        <v>215</v>
      </c>
      <c r="D199" s="8">
        <v>12226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15">
        <v>0</v>
      </c>
      <c r="K199" s="20">
        <v>0</v>
      </c>
      <c r="L199" s="20">
        <v>0</v>
      </c>
      <c r="M199" s="20">
        <v>0</v>
      </c>
      <c r="N199" s="20">
        <v>0</v>
      </c>
      <c r="O199" s="20"/>
      <c r="P199" s="20"/>
      <c r="Q199" s="129">
        <f t="shared" si="6"/>
        <v>0</v>
      </c>
    </row>
    <row r="200" spans="1:17" s="143" customFormat="1" ht="15.75">
      <c r="A200" s="138">
        <v>209</v>
      </c>
      <c r="B200" s="138">
        <f t="shared" si="7"/>
        <v>197</v>
      </c>
      <c r="C200" s="151" t="s">
        <v>216</v>
      </c>
      <c r="D200" s="139">
        <v>21652</v>
      </c>
      <c r="E200" s="140">
        <v>0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140">
        <v>0</v>
      </c>
      <c r="L200" s="140">
        <v>0</v>
      </c>
      <c r="M200" s="140">
        <v>0</v>
      </c>
      <c r="N200" s="140"/>
      <c r="O200" s="140"/>
      <c r="P200" s="140"/>
      <c r="Q200" s="153">
        <f t="shared" si="6"/>
        <v>0</v>
      </c>
    </row>
    <row r="201" spans="1:17" ht="15.75">
      <c r="A201" s="7">
        <v>210</v>
      </c>
      <c r="B201" s="7">
        <f t="shared" si="7"/>
        <v>198</v>
      </c>
      <c r="C201" s="26" t="s">
        <v>217</v>
      </c>
      <c r="D201" s="8">
        <v>21653</v>
      </c>
      <c r="E201" s="20">
        <v>3529.02</v>
      </c>
      <c r="F201" s="20">
        <v>3118.1</v>
      </c>
      <c r="G201" s="20">
        <v>3363.3</v>
      </c>
      <c r="H201" s="20">
        <v>4149.26</v>
      </c>
      <c r="I201" s="20">
        <v>3605.69</v>
      </c>
      <c r="J201" s="15">
        <v>3517.25</v>
      </c>
      <c r="K201" s="20">
        <v>4992.23</v>
      </c>
      <c r="L201" s="20">
        <v>4252.61</v>
      </c>
      <c r="M201" s="20">
        <v>3998.94</v>
      </c>
      <c r="N201" s="20">
        <v>3459.73</v>
      </c>
      <c r="O201" s="20">
        <v>3723.32</v>
      </c>
      <c r="P201" s="20">
        <v>3664.95</v>
      </c>
      <c r="Q201" s="129">
        <f t="shared" si="6"/>
        <v>45374.4</v>
      </c>
    </row>
    <row r="202" spans="1:17" ht="15.75">
      <c r="A202" s="7">
        <v>211</v>
      </c>
      <c r="B202" s="7">
        <f t="shared" si="7"/>
        <v>199</v>
      </c>
      <c r="C202" s="26" t="s">
        <v>218</v>
      </c>
      <c r="D202" s="8">
        <v>21212</v>
      </c>
      <c r="E202" s="20">
        <v>0</v>
      </c>
      <c r="F202" s="20">
        <v>0</v>
      </c>
      <c r="G202" s="20">
        <v>0</v>
      </c>
      <c r="H202" s="20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/>
      <c r="P202" s="20"/>
      <c r="Q202" s="129">
        <f t="shared" si="6"/>
        <v>0</v>
      </c>
    </row>
    <row r="203" spans="1:17" s="143" customFormat="1" ht="15.75">
      <c r="A203" s="138">
        <v>212</v>
      </c>
      <c r="B203" s="138">
        <f t="shared" si="7"/>
        <v>200</v>
      </c>
      <c r="C203" s="151" t="s">
        <v>219</v>
      </c>
      <c r="D203" s="139">
        <v>21214</v>
      </c>
      <c r="E203" s="140">
        <v>0</v>
      </c>
      <c r="F203" s="140">
        <v>0</v>
      </c>
      <c r="G203" s="140">
        <v>0</v>
      </c>
      <c r="H203" s="140">
        <v>0</v>
      </c>
      <c r="I203" s="140">
        <v>0</v>
      </c>
      <c r="J203" s="140">
        <v>0</v>
      </c>
      <c r="K203" s="140">
        <v>0</v>
      </c>
      <c r="L203" s="140">
        <v>0</v>
      </c>
      <c r="M203" s="140">
        <v>0</v>
      </c>
      <c r="N203" s="140">
        <v>0</v>
      </c>
      <c r="O203" s="140"/>
      <c r="P203" s="140"/>
      <c r="Q203" s="153">
        <f t="shared" si="6"/>
        <v>0</v>
      </c>
    </row>
    <row r="204" spans="1:17" ht="15.75">
      <c r="A204" s="7">
        <v>213</v>
      </c>
      <c r="B204" s="7">
        <f t="shared" si="7"/>
        <v>201</v>
      </c>
      <c r="C204" s="26" t="s">
        <v>220</v>
      </c>
      <c r="D204" s="8">
        <v>21215</v>
      </c>
      <c r="E204" s="20">
        <v>0</v>
      </c>
      <c r="F204" s="20">
        <v>0</v>
      </c>
      <c r="G204" s="20">
        <v>0</v>
      </c>
      <c r="H204" s="20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/>
      <c r="P204" s="20"/>
      <c r="Q204" s="129">
        <f t="shared" si="6"/>
        <v>0</v>
      </c>
    </row>
    <row r="205" spans="1:17" s="143" customFormat="1" ht="15.75">
      <c r="A205" s="138">
        <v>215</v>
      </c>
      <c r="B205" s="138">
        <f t="shared" si="7"/>
        <v>202</v>
      </c>
      <c r="C205" s="151" t="s">
        <v>221</v>
      </c>
      <c r="D205" s="139">
        <v>21223</v>
      </c>
      <c r="E205" s="140">
        <v>0</v>
      </c>
      <c r="F205" s="152">
        <v>0</v>
      </c>
      <c r="G205" s="152">
        <v>0</v>
      </c>
      <c r="H205" s="152">
        <v>0</v>
      </c>
      <c r="I205" s="140">
        <v>0</v>
      </c>
      <c r="J205" s="140">
        <v>0</v>
      </c>
      <c r="K205" s="140">
        <v>0</v>
      </c>
      <c r="L205" s="140">
        <v>0</v>
      </c>
      <c r="M205" s="140">
        <v>0</v>
      </c>
      <c r="N205" s="140">
        <v>0</v>
      </c>
      <c r="O205" s="140"/>
      <c r="P205" s="140"/>
      <c r="Q205" s="153">
        <f t="shared" si="6"/>
        <v>0</v>
      </c>
    </row>
    <row r="206" spans="1:17" s="143" customFormat="1" ht="15.75">
      <c r="A206" s="138">
        <v>216</v>
      </c>
      <c r="B206" s="138">
        <f t="shared" si="7"/>
        <v>203</v>
      </c>
      <c r="C206" s="151" t="s">
        <v>222</v>
      </c>
      <c r="D206" s="139">
        <v>21227</v>
      </c>
      <c r="E206" s="140">
        <v>0</v>
      </c>
      <c r="F206" s="140">
        <v>0</v>
      </c>
      <c r="G206" s="140">
        <v>0</v>
      </c>
      <c r="H206" s="140">
        <v>0</v>
      </c>
      <c r="I206" s="140">
        <v>0</v>
      </c>
      <c r="J206" s="140">
        <v>0</v>
      </c>
      <c r="K206" s="140">
        <v>0</v>
      </c>
      <c r="L206" s="140">
        <v>0</v>
      </c>
      <c r="M206" s="140">
        <v>0</v>
      </c>
      <c r="N206" s="140">
        <v>0</v>
      </c>
      <c r="O206" s="140"/>
      <c r="P206" s="140"/>
      <c r="Q206" s="153">
        <f t="shared" si="6"/>
        <v>0</v>
      </c>
    </row>
    <row r="207" spans="1:72" s="82" customFormat="1" ht="15.75">
      <c r="A207" s="138">
        <v>217</v>
      </c>
      <c r="B207" s="138">
        <f t="shared" si="7"/>
        <v>204</v>
      </c>
      <c r="C207" s="151" t="s">
        <v>223</v>
      </c>
      <c r="D207" s="139">
        <v>21643</v>
      </c>
      <c r="E207" s="140">
        <v>0</v>
      </c>
      <c r="F207" s="140">
        <v>0</v>
      </c>
      <c r="G207" s="140">
        <v>0</v>
      </c>
      <c r="H207" s="140">
        <v>0</v>
      </c>
      <c r="I207" s="140">
        <v>0</v>
      </c>
      <c r="J207" s="140">
        <v>0</v>
      </c>
      <c r="K207" s="140"/>
      <c r="L207" s="140"/>
      <c r="M207" s="140"/>
      <c r="N207" s="140"/>
      <c r="O207" s="140"/>
      <c r="P207" s="140"/>
      <c r="Q207" s="153">
        <f t="shared" si="6"/>
        <v>0</v>
      </c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</row>
    <row r="208" spans="1:17" ht="15.75">
      <c r="A208" s="7">
        <v>218</v>
      </c>
      <c r="B208" s="7">
        <f t="shared" si="7"/>
        <v>205</v>
      </c>
      <c r="C208" s="26" t="s">
        <v>224</v>
      </c>
      <c r="D208" s="8">
        <v>21230</v>
      </c>
      <c r="E208" s="20">
        <v>0</v>
      </c>
      <c r="F208" s="22">
        <v>0</v>
      </c>
      <c r="G208" s="22">
        <v>0</v>
      </c>
      <c r="H208" s="22">
        <v>0</v>
      </c>
      <c r="I208" s="20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/>
      <c r="P208" s="20"/>
      <c r="Q208" s="129">
        <f t="shared" si="6"/>
        <v>0</v>
      </c>
    </row>
    <row r="209" spans="1:17" s="90" customFormat="1" ht="15.75">
      <c r="A209" s="83">
        <v>220</v>
      </c>
      <c r="B209" s="83">
        <f t="shared" si="7"/>
        <v>206</v>
      </c>
      <c r="C209" s="113" t="s">
        <v>225</v>
      </c>
      <c r="D209" s="85">
        <v>21859</v>
      </c>
      <c r="E209" s="87">
        <v>0</v>
      </c>
      <c r="F209" s="87">
        <v>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87"/>
      <c r="N209" s="87"/>
      <c r="O209" s="87"/>
      <c r="P209" s="87"/>
      <c r="Q209" s="130">
        <f t="shared" si="6"/>
        <v>0</v>
      </c>
    </row>
    <row r="210" spans="1:17" ht="15.75">
      <c r="A210" s="7">
        <v>221</v>
      </c>
      <c r="B210" s="7">
        <f t="shared" si="7"/>
        <v>207</v>
      </c>
      <c r="C210" s="26" t="s">
        <v>226</v>
      </c>
      <c r="D210" s="8">
        <v>21241</v>
      </c>
      <c r="E210" s="20">
        <v>2641.69</v>
      </c>
      <c r="F210" s="20">
        <v>2641.69</v>
      </c>
      <c r="G210" s="20">
        <v>2540.08</v>
      </c>
      <c r="H210" s="20">
        <v>2438.48</v>
      </c>
      <c r="I210" s="15">
        <v>2438.48</v>
      </c>
      <c r="J210" s="15">
        <v>2540.09</v>
      </c>
      <c r="K210" s="20">
        <v>2621.44</v>
      </c>
      <c r="L210" s="20">
        <v>2621.44</v>
      </c>
      <c r="M210" s="20">
        <v>2512.22</v>
      </c>
      <c r="N210" s="20">
        <v>2402.99</v>
      </c>
      <c r="O210" s="20">
        <v>2293.76</v>
      </c>
      <c r="P210" s="20">
        <v>2293.76</v>
      </c>
      <c r="Q210" s="129">
        <f t="shared" si="6"/>
        <v>29986.120000000003</v>
      </c>
    </row>
    <row r="211" spans="1:17" ht="15.75">
      <c r="A211" s="7">
        <v>222</v>
      </c>
      <c r="B211" s="7">
        <f t="shared" si="7"/>
        <v>208</v>
      </c>
      <c r="C211" s="26" t="s">
        <v>227</v>
      </c>
      <c r="D211" s="8">
        <v>21242</v>
      </c>
      <c r="E211" s="20">
        <v>0</v>
      </c>
      <c r="F211" s="20">
        <v>0</v>
      </c>
      <c r="G211" s="20">
        <v>0</v>
      </c>
      <c r="H211" s="20">
        <v>0</v>
      </c>
      <c r="I211" s="15">
        <v>0</v>
      </c>
      <c r="J211" s="15">
        <v>0</v>
      </c>
      <c r="K211" s="20">
        <v>0</v>
      </c>
      <c r="L211" s="20">
        <v>0</v>
      </c>
      <c r="M211" s="20">
        <v>0</v>
      </c>
      <c r="N211" s="20">
        <v>0</v>
      </c>
      <c r="O211" s="20"/>
      <c r="P211" s="20"/>
      <c r="Q211" s="129">
        <f t="shared" si="6"/>
        <v>0</v>
      </c>
    </row>
    <row r="212" spans="1:17" ht="15.75">
      <c r="A212" s="7">
        <v>223</v>
      </c>
      <c r="B212" s="7">
        <f t="shared" si="7"/>
        <v>209</v>
      </c>
      <c r="C212" s="26" t="s">
        <v>228</v>
      </c>
      <c r="D212" s="8">
        <v>21232</v>
      </c>
      <c r="E212" s="20">
        <v>1674.65</v>
      </c>
      <c r="F212" s="20">
        <v>2432.34</v>
      </c>
      <c r="G212" s="20">
        <v>2554.93</v>
      </c>
      <c r="H212" s="20">
        <v>2331.3</v>
      </c>
      <c r="I212" s="15">
        <v>2790.61</v>
      </c>
      <c r="J212" s="15">
        <v>2518.82</v>
      </c>
      <c r="K212" s="20">
        <v>2822.57</v>
      </c>
      <c r="L212" s="20">
        <v>3131.76</v>
      </c>
      <c r="M212" s="20">
        <v>2290.75</v>
      </c>
      <c r="N212" s="20">
        <v>2606.69</v>
      </c>
      <c r="O212" s="20">
        <v>2822.13</v>
      </c>
      <c r="P212" s="20">
        <v>2627.75</v>
      </c>
      <c r="Q212" s="129">
        <f t="shared" si="6"/>
        <v>30604.300000000003</v>
      </c>
    </row>
    <row r="213" spans="1:17" ht="15.75">
      <c r="A213" s="7">
        <v>224</v>
      </c>
      <c r="B213" s="7">
        <f t="shared" si="7"/>
        <v>210</v>
      </c>
      <c r="C213" s="26" t="s">
        <v>229</v>
      </c>
      <c r="D213" s="8">
        <v>21233</v>
      </c>
      <c r="E213" s="20">
        <v>3398.27</v>
      </c>
      <c r="F213" s="20">
        <v>2628.56</v>
      </c>
      <c r="G213" s="20">
        <v>3126.78</v>
      </c>
      <c r="H213" s="20">
        <v>3243.78</v>
      </c>
      <c r="I213" s="15">
        <v>3296.12</v>
      </c>
      <c r="J213" s="15">
        <v>3167.37</v>
      </c>
      <c r="K213" s="20">
        <v>5655.09</v>
      </c>
      <c r="L213" s="20">
        <v>3083.9</v>
      </c>
      <c r="M213" s="20">
        <v>3307.17</v>
      </c>
      <c r="N213" s="20">
        <v>3448.59</v>
      </c>
      <c r="O213" s="20">
        <v>3481.69</v>
      </c>
      <c r="P213" s="20">
        <v>3671.25</v>
      </c>
      <c r="Q213" s="129">
        <f t="shared" si="6"/>
        <v>41508.57000000001</v>
      </c>
    </row>
    <row r="214" spans="1:17" ht="15.75">
      <c r="A214" s="7">
        <v>225</v>
      </c>
      <c r="B214" s="7">
        <f t="shared" si="7"/>
        <v>211</v>
      </c>
      <c r="C214" s="26" t="s">
        <v>230</v>
      </c>
      <c r="D214" s="8">
        <v>21234</v>
      </c>
      <c r="E214" s="20">
        <v>0</v>
      </c>
      <c r="F214" s="20">
        <v>0</v>
      </c>
      <c r="G214" s="20">
        <v>0</v>
      </c>
      <c r="H214" s="20">
        <v>0</v>
      </c>
      <c r="I214" s="15">
        <v>0</v>
      </c>
      <c r="J214" s="15">
        <v>0</v>
      </c>
      <c r="K214" s="20">
        <v>0</v>
      </c>
      <c r="L214" s="20">
        <v>0</v>
      </c>
      <c r="M214" s="20">
        <v>0</v>
      </c>
      <c r="N214" s="20">
        <v>0</v>
      </c>
      <c r="O214" s="20"/>
      <c r="P214" s="20"/>
      <c r="Q214" s="129">
        <f t="shared" si="6"/>
        <v>0</v>
      </c>
    </row>
    <row r="215" spans="1:17" ht="15.75">
      <c r="A215" s="7">
        <v>226</v>
      </c>
      <c r="B215" s="7">
        <f t="shared" si="7"/>
        <v>212</v>
      </c>
      <c r="C215" s="26" t="s">
        <v>231</v>
      </c>
      <c r="D215" s="8">
        <v>21235</v>
      </c>
      <c r="E215" s="20">
        <v>5925.509999999999</v>
      </c>
      <c r="F215" s="20">
        <v>5723.15</v>
      </c>
      <c r="G215" s="20">
        <v>5394.54</v>
      </c>
      <c r="H215" s="20">
        <v>4813.19</v>
      </c>
      <c r="I215" s="15">
        <v>5451.09</v>
      </c>
      <c r="J215" s="15">
        <v>6316.259999999999</v>
      </c>
      <c r="K215" s="20">
        <v>5946</v>
      </c>
      <c r="L215" s="20">
        <v>5749.5599999999995</v>
      </c>
      <c r="M215" s="20">
        <v>6077.540000000001</v>
      </c>
      <c r="N215" s="20">
        <v>5993.290000000001</v>
      </c>
      <c r="O215" s="20">
        <v>5761.889999999999</v>
      </c>
      <c r="P215" s="20">
        <v>5714.360000000001</v>
      </c>
      <c r="Q215" s="129">
        <f t="shared" si="6"/>
        <v>68866.38</v>
      </c>
    </row>
    <row r="216" spans="1:17" ht="15.75">
      <c r="A216" s="7">
        <v>227</v>
      </c>
      <c r="B216" s="7">
        <f t="shared" si="7"/>
        <v>213</v>
      </c>
      <c r="C216" s="26" t="s">
        <v>232</v>
      </c>
      <c r="D216" s="8">
        <v>21236</v>
      </c>
      <c r="E216" s="20">
        <v>0</v>
      </c>
      <c r="F216" s="20">
        <v>0</v>
      </c>
      <c r="G216" s="20">
        <v>0</v>
      </c>
      <c r="H216" s="20">
        <v>0</v>
      </c>
      <c r="I216" s="15">
        <v>0</v>
      </c>
      <c r="J216" s="15">
        <v>0</v>
      </c>
      <c r="K216" s="20">
        <v>0</v>
      </c>
      <c r="L216" s="20">
        <v>0</v>
      </c>
      <c r="M216" s="20">
        <v>0</v>
      </c>
      <c r="N216" s="20">
        <v>0</v>
      </c>
      <c r="O216" s="20"/>
      <c r="P216" s="20"/>
      <c r="Q216" s="129">
        <f t="shared" si="6"/>
        <v>0</v>
      </c>
    </row>
    <row r="217" spans="1:17" ht="15.75">
      <c r="A217" s="7">
        <v>228</v>
      </c>
      <c r="B217" s="7">
        <f t="shared" si="7"/>
        <v>214</v>
      </c>
      <c r="C217" s="26" t="s">
        <v>233</v>
      </c>
      <c r="D217" s="8">
        <v>21249</v>
      </c>
      <c r="E217" s="20">
        <v>1988.42</v>
      </c>
      <c r="F217" s="20">
        <v>1988.42</v>
      </c>
      <c r="G217" s="20">
        <v>2044.4</v>
      </c>
      <c r="H217" s="20">
        <v>2100.38</v>
      </c>
      <c r="I217" s="15">
        <v>2128.37</v>
      </c>
      <c r="J217" s="15">
        <v>2128.37</v>
      </c>
      <c r="K217" s="20">
        <v>2137.58</v>
      </c>
      <c r="L217" s="20">
        <v>2137.58</v>
      </c>
      <c r="M217" s="20">
        <v>1941.7</v>
      </c>
      <c r="N217" s="20">
        <v>2208.9</v>
      </c>
      <c r="O217" s="20">
        <v>2186.33</v>
      </c>
      <c r="P217" s="20">
        <v>1915.52</v>
      </c>
      <c r="Q217" s="129">
        <f t="shared" si="6"/>
        <v>24905.970000000005</v>
      </c>
    </row>
    <row r="218" spans="1:17" ht="15.75">
      <c r="A218" s="7">
        <v>229</v>
      </c>
      <c r="B218" s="7">
        <f t="shared" si="7"/>
        <v>215</v>
      </c>
      <c r="C218" s="26" t="s">
        <v>234</v>
      </c>
      <c r="D218" s="8">
        <v>12059</v>
      </c>
      <c r="E218" s="20">
        <v>0</v>
      </c>
      <c r="F218" s="20">
        <v>0</v>
      </c>
      <c r="G218" s="20">
        <v>0</v>
      </c>
      <c r="H218" s="20">
        <v>0</v>
      </c>
      <c r="I218" s="15">
        <v>0</v>
      </c>
      <c r="J218" s="15">
        <v>0</v>
      </c>
      <c r="K218" s="20">
        <v>0</v>
      </c>
      <c r="L218" s="20">
        <v>0</v>
      </c>
      <c r="M218" s="20">
        <v>0</v>
      </c>
      <c r="N218" s="20">
        <v>0</v>
      </c>
      <c r="O218" s="20"/>
      <c r="P218" s="20"/>
      <c r="Q218" s="129">
        <f t="shared" si="6"/>
        <v>0</v>
      </c>
    </row>
    <row r="219" spans="1:17" ht="15.75">
      <c r="A219" s="7">
        <v>230</v>
      </c>
      <c r="B219" s="7">
        <f t="shared" si="7"/>
        <v>216</v>
      </c>
      <c r="C219" s="26" t="s">
        <v>235</v>
      </c>
      <c r="D219" s="8">
        <v>21381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15">
        <v>0</v>
      </c>
      <c r="K219" s="20">
        <v>0</v>
      </c>
      <c r="L219" s="20">
        <v>0</v>
      </c>
      <c r="M219" s="20">
        <v>0</v>
      </c>
      <c r="N219" s="20">
        <v>0</v>
      </c>
      <c r="O219" s="20"/>
      <c r="P219" s="20"/>
      <c r="Q219" s="129">
        <f t="shared" si="6"/>
        <v>0</v>
      </c>
    </row>
    <row r="220" spans="1:17" ht="15.75">
      <c r="A220" s="7">
        <v>231</v>
      </c>
      <c r="B220" s="7">
        <f t="shared" si="7"/>
        <v>217</v>
      </c>
      <c r="C220" s="26" t="s">
        <v>236</v>
      </c>
      <c r="D220" s="9">
        <v>10031</v>
      </c>
      <c r="E220" s="20">
        <v>2421.69</v>
      </c>
      <c r="F220" s="22">
        <v>1965.46</v>
      </c>
      <c r="G220" s="22">
        <v>1898.27</v>
      </c>
      <c r="H220" s="22">
        <v>1950.62</v>
      </c>
      <c r="I220" s="20">
        <v>2053.06</v>
      </c>
      <c r="J220" s="15">
        <v>4147.83</v>
      </c>
      <c r="K220" s="20">
        <v>2757.06</v>
      </c>
      <c r="L220" s="20">
        <v>-731.4200000000001</v>
      </c>
      <c r="M220" s="20">
        <v>2904.29</v>
      </c>
      <c r="N220" s="20">
        <v>1976.32</v>
      </c>
      <c r="O220" s="20">
        <v>1695.87</v>
      </c>
      <c r="P220" s="20">
        <v>2121.95</v>
      </c>
      <c r="Q220" s="129">
        <f t="shared" si="6"/>
        <v>25161</v>
      </c>
    </row>
    <row r="221" spans="1:72" s="82" customFormat="1" ht="15.75">
      <c r="A221" s="138">
        <v>232</v>
      </c>
      <c r="B221" s="138">
        <f t="shared" si="7"/>
        <v>218</v>
      </c>
      <c r="C221" s="151" t="s">
        <v>237</v>
      </c>
      <c r="D221" s="139">
        <v>10243</v>
      </c>
      <c r="E221" s="140">
        <v>0</v>
      </c>
      <c r="F221" s="152">
        <v>0</v>
      </c>
      <c r="G221" s="152">
        <v>0</v>
      </c>
      <c r="H221" s="152">
        <v>0</v>
      </c>
      <c r="I221" s="140">
        <v>0</v>
      </c>
      <c r="J221" s="140">
        <v>0</v>
      </c>
      <c r="K221" s="140"/>
      <c r="L221" s="140"/>
      <c r="M221" s="140"/>
      <c r="N221" s="140"/>
      <c r="O221" s="140"/>
      <c r="P221" s="140"/>
      <c r="Q221" s="153">
        <f t="shared" si="6"/>
        <v>0</v>
      </c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</row>
    <row r="222" spans="1:72" s="82" customFormat="1" ht="15.75">
      <c r="A222" s="138">
        <v>233</v>
      </c>
      <c r="B222" s="138">
        <f t="shared" si="7"/>
        <v>219</v>
      </c>
      <c r="C222" s="151" t="s">
        <v>238</v>
      </c>
      <c r="D222" s="139">
        <v>10244</v>
      </c>
      <c r="E222" s="140">
        <v>0</v>
      </c>
      <c r="F222" s="152">
        <v>0</v>
      </c>
      <c r="G222" s="152">
        <v>0</v>
      </c>
      <c r="H222" s="152">
        <v>0</v>
      </c>
      <c r="I222" s="140">
        <v>0</v>
      </c>
      <c r="J222" s="140">
        <v>0</v>
      </c>
      <c r="K222" s="140"/>
      <c r="L222" s="140"/>
      <c r="M222" s="140"/>
      <c r="N222" s="140"/>
      <c r="O222" s="140"/>
      <c r="P222" s="140"/>
      <c r="Q222" s="153">
        <f t="shared" si="6"/>
        <v>0</v>
      </c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</row>
    <row r="223" spans="1:17" ht="15.75">
      <c r="A223" s="7">
        <v>234</v>
      </c>
      <c r="B223" s="7">
        <f t="shared" si="7"/>
        <v>220</v>
      </c>
      <c r="C223" s="26" t="s">
        <v>239</v>
      </c>
      <c r="D223" s="8">
        <v>21392</v>
      </c>
      <c r="E223" s="20">
        <v>0</v>
      </c>
      <c r="F223" s="22">
        <v>0</v>
      </c>
      <c r="G223" s="22">
        <v>0</v>
      </c>
      <c r="H223" s="22">
        <v>0</v>
      </c>
      <c r="I223" s="20">
        <v>0</v>
      </c>
      <c r="J223" s="15">
        <v>0</v>
      </c>
      <c r="K223" s="20">
        <v>0</v>
      </c>
      <c r="L223" s="20">
        <v>0</v>
      </c>
      <c r="M223" s="20">
        <v>0</v>
      </c>
      <c r="N223" s="20">
        <v>0</v>
      </c>
      <c r="O223" s="20"/>
      <c r="P223" s="20"/>
      <c r="Q223" s="129">
        <f t="shared" si="6"/>
        <v>0</v>
      </c>
    </row>
    <row r="224" spans="1:17" ht="15.75">
      <c r="A224" s="7">
        <v>235</v>
      </c>
      <c r="B224" s="7">
        <f t="shared" si="7"/>
        <v>221</v>
      </c>
      <c r="C224" s="26" t="s">
        <v>240</v>
      </c>
      <c r="D224" s="8">
        <v>21391</v>
      </c>
      <c r="E224" s="20">
        <v>0</v>
      </c>
      <c r="F224" s="22">
        <v>0</v>
      </c>
      <c r="G224" s="22">
        <v>0</v>
      </c>
      <c r="H224" s="22">
        <v>0</v>
      </c>
      <c r="I224" s="20">
        <v>0</v>
      </c>
      <c r="J224" s="15">
        <v>0</v>
      </c>
      <c r="K224" s="20">
        <v>0</v>
      </c>
      <c r="L224" s="20">
        <v>0</v>
      </c>
      <c r="M224" s="20">
        <v>0</v>
      </c>
      <c r="N224" s="20">
        <v>0</v>
      </c>
      <c r="O224" s="20"/>
      <c r="P224" s="20"/>
      <c r="Q224" s="129">
        <f t="shared" si="6"/>
        <v>0</v>
      </c>
    </row>
    <row r="225" spans="1:17" ht="15.75">
      <c r="A225" s="7">
        <v>236</v>
      </c>
      <c r="B225" s="7">
        <f t="shared" si="7"/>
        <v>222</v>
      </c>
      <c r="C225" s="26" t="s">
        <v>241</v>
      </c>
      <c r="D225" s="8">
        <v>21250</v>
      </c>
      <c r="E225" s="20">
        <v>11309.66</v>
      </c>
      <c r="F225" s="22">
        <v>10216.64</v>
      </c>
      <c r="G225" s="22">
        <v>9966.41</v>
      </c>
      <c r="H225" s="22">
        <v>10539.36</v>
      </c>
      <c r="I225" s="20">
        <v>10562.33</v>
      </c>
      <c r="J225" s="15">
        <v>10264.53</v>
      </c>
      <c r="K225" s="20">
        <v>12953.1</v>
      </c>
      <c r="L225" s="20">
        <v>11685.75</v>
      </c>
      <c r="M225" s="20">
        <v>11353.83</v>
      </c>
      <c r="N225" s="20">
        <v>10708.88</v>
      </c>
      <c r="O225" s="20">
        <v>11305.1</v>
      </c>
      <c r="P225" s="20">
        <v>11725.75</v>
      </c>
      <c r="Q225" s="129">
        <f t="shared" si="6"/>
        <v>132591.34000000003</v>
      </c>
    </row>
    <row r="226" spans="1:17" ht="15.75">
      <c r="A226" s="7">
        <v>237</v>
      </c>
      <c r="B226" s="7">
        <f t="shared" si="7"/>
        <v>223</v>
      </c>
      <c r="C226" s="72" t="s">
        <v>242</v>
      </c>
      <c r="D226" s="8">
        <v>21251</v>
      </c>
      <c r="E226" s="20">
        <v>6478.3099999999995</v>
      </c>
      <c r="F226" s="22">
        <v>6227.51</v>
      </c>
      <c r="G226" s="22">
        <v>4072.83</v>
      </c>
      <c r="H226" s="22">
        <v>4665.68</v>
      </c>
      <c r="I226" s="20">
        <v>4161.86</v>
      </c>
      <c r="J226" s="15">
        <v>5289.02</v>
      </c>
      <c r="K226" s="20">
        <v>6586.110000000001</v>
      </c>
      <c r="L226" s="20">
        <v>5116.4800000000005</v>
      </c>
      <c r="M226" s="20">
        <v>5413.17</v>
      </c>
      <c r="N226" s="20">
        <v>4570.65</v>
      </c>
      <c r="O226" s="20">
        <v>5623.8</v>
      </c>
      <c r="P226" s="20">
        <v>5741.32</v>
      </c>
      <c r="Q226" s="129">
        <f t="shared" si="6"/>
        <v>63946.74000000001</v>
      </c>
    </row>
    <row r="227" spans="1:17" ht="15.75">
      <c r="A227" s="7">
        <v>238</v>
      </c>
      <c r="B227" s="7">
        <f t="shared" si="7"/>
        <v>224</v>
      </c>
      <c r="C227" s="72" t="s">
        <v>243</v>
      </c>
      <c r="D227" s="8">
        <v>21252</v>
      </c>
      <c r="E227" s="20">
        <v>3422.07</v>
      </c>
      <c r="F227" s="22">
        <v>4391.65</v>
      </c>
      <c r="G227" s="22">
        <v>4061.37</v>
      </c>
      <c r="H227" s="22">
        <v>3743.12</v>
      </c>
      <c r="I227" s="20">
        <v>3356.85</v>
      </c>
      <c r="J227" s="15">
        <v>4493.26</v>
      </c>
      <c r="K227" s="20">
        <v>4614.89</v>
      </c>
      <c r="L227" s="20">
        <v>4573.66</v>
      </c>
      <c r="M227" s="20">
        <v>4714.49</v>
      </c>
      <c r="N227" s="20">
        <v>4125.95</v>
      </c>
      <c r="O227" s="20">
        <v>4207.77</v>
      </c>
      <c r="P227" s="20">
        <v>4064.85</v>
      </c>
      <c r="Q227" s="129">
        <f t="shared" si="6"/>
        <v>49769.93</v>
      </c>
    </row>
    <row r="228" spans="1:17" ht="15.75">
      <c r="A228" s="7">
        <v>239</v>
      </c>
      <c r="B228" s="7">
        <f t="shared" si="7"/>
        <v>225</v>
      </c>
      <c r="C228" s="72" t="s">
        <v>244</v>
      </c>
      <c r="D228" s="8">
        <v>21253</v>
      </c>
      <c r="E228" s="20">
        <v>1760.57</v>
      </c>
      <c r="F228" s="22">
        <v>2012.48</v>
      </c>
      <c r="G228" s="22">
        <v>1676.6</v>
      </c>
      <c r="H228" s="22">
        <v>1573.89</v>
      </c>
      <c r="I228" s="20">
        <v>2286.79</v>
      </c>
      <c r="J228" s="15">
        <v>1381.29</v>
      </c>
      <c r="K228" s="20">
        <v>1892.66</v>
      </c>
      <c r="L228" s="20">
        <v>2148.43</v>
      </c>
      <c r="M228" s="20">
        <v>2020.54</v>
      </c>
      <c r="N228" s="20">
        <v>1843.02</v>
      </c>
      <c r="O228" s="20">
        <v>2255.25</v>
      </c>
      <c r="P228" s="20">
        <v>1957.35</v>
      </c>
      <c r="Q228" s="129">
        <f t="shared" si="6"/>
        <v>22808.87</v>
      </c>
    </row>
    <row r="229" spans="1:72" s="124" customFormat="1" ht="15.75">
      <c r="A229" s="91">
        <v>240</v>
      </c>
      <c r="B229" s="91">
        <f t="shared" si="7"/>
        <v>226</v>
      </c>
      <c r="C229" s="92" t="s">
        <v>245</v>
      </c>
      <c r="D229" s="93">
        <v>21000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155"/>
      <c r="L229" s="95"/>
      <c r="M229" s="95"/>
      <c r="N229" s="95"/>
      <c r="O229" s="95"/>
      <c r="P229" s="95"/>
      <c r="Q229" s="131">
        <f t="shared" si="6"/>
        <v>0</v>
      </c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</row>
    <row r="230" spans="1:17" ht="15.75">
      <c r="A230" s="7">
        <v>241</v>
      </c>
      <c r="B230" s="7">
        <f t="shared" si="7"/>
        <v>227</v>
      </c>
      <c r="C230" s="72" t="s">
        <v>246</v>
      </c>
      <c r="D230" s="8">
        <v>21255</v>
      </c>
      <c r="E230" s="20">
        <v>3747.89</v>
      </c>
      <c r="F230" s="22">
        <v>3595.05</v>
      </c>
      <c r="G230" s="22">
        <v>3930.92</v>
      </c>
      <c r="H230" s="22">
        <v>17714.88</v>
      </c>
      <c r="I230" s="20">
        <v>3625.83</v>
      </c>
      <c r="J230" s="15">
        <v>2908.15</v>
      </c>
      <c r="K230" s="20">
        <v>4001.98</v>
      </c>
      <c r="L230" s="20">
        <v>3411.3</v>
      </c>
      <c r="M230" s="20">
        <v>2146.93</v>
      </c>
      <c r="N230" s="20">
        <v>2715.93</v>
      </c>
      <c r="O230" s="20">
        <v>2421.05</v>
      </c>
      <c r="P230" s="20">
        <v>3704.98</v>
      </c>
      <c r="Q230" s="129">
        <f t="shared" si="6"/>
        <v>53924.890000000014</v>
      </c>
    </row>
    <row r="231" spans="1:17" ht="15.75">
      <c r="A231" s="7">
        <v>242</v>
      </c>
      <c r="B231" s="7">
        <f t="shared" si="7"/>
        <v>228</v>
      </c>
      <c r="C231" s="72" t="s">
        <v>247</v>
      </c>
      <c r="D231" s="8">
        <v>21256</v>
      </c>
      <c r="E231" s="20">
        <v>3877.7400000000002</v>
      </c>
      <c r="F231" s="20">
        <v>3814.75</v>
      </c>
      <c r="G231" s="20">
        <v>3534.86</v>
      </c>
      <c r="H231" s="20">
        <v>3845.83</v>
      </c>
      <c r="I231" s="20">
        <v>3778.08</v>
      </c>
      <c r="J231" s="15">
        <v>4196.82</v>
      </c>
      <c r="K231" s="20">
        <v>3860.27</v>
      </c>
      <c r="L231" s="20">
        <v>4007.9900000000002</v>
      </c>
      <c r="M231" s="20">
        <v>4514.7</v>
      </c>
      <c r="N231" s="20">
        <v>4201.16</v>
      </c>
      <c r="O231" s="20">
        <v>4226.4400000000005</v>
      </c>
      <c r="P231" s="20">
        <v>3702.27</v>
      </c>
      <c r="Q231" s="129">
        <f t="shared" si="6"/>
        <v>47560.909999999996</v>
      </c>
    </row>
    <row r="232" spans="1:72" s="124" customFormat="1" ht="15.75">
      <c r="A232" s="91">
        <v>243</v>
      </c>
      <c r="B232" s="91">
        <f t="shared" si="7"/>
        <v>229</v>
      </c>
      <c r="C232" s="92" t="s">
        <v>248</v>
      </c>
      <c r="D232" s="93">
        <v>31001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/>
      <c r="L232" s="95"/>
      <c r="M232" s="95"/>
      <c r="N232" s="95"/>
      <c r="O232" s="95"/>
      <c r="P232" s="95"/>
      <c r="Q232" s="131">
        <f t="shared" si="6"/>
        <v>0</v>
      </c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</row>
    <row r="233" spans="1:17" ht="15.75">
      <c r="A233" s="7">
        <v>244</v>
      </c>
      <c r="B233" s="7">
        <f t="shared" si="7"/>
        <v>230</v>
      </c>
      <c r="C233" s="72" t="s">
        <v>249</v>
      </c>
      <c r="D233" s="8">
        <v>21257</v>
      </c>
      <c r="E233" s="20">
        <v>4079.3</v>
      </c>
      <c r="F233" s="22">
        <v>8388.63</v>
      </c>
      <c r="G233" s="22">
        <v>6774.45</v>
      </c>
      <c r="H233" s="22">
        <v>6986.62</v>
      </c>
      <c r="I233" s="20">
        <v>6652.96</v>
      </c>
      <c r="J233" s="15">
        <v>7018.52</v>
      </c>
      <c r="K233" s="20">
        <v>7145.3</v>
      </c>
      <c r="L233" s="20">
        <v>8541.91</v>
      </c>
      <c r="M233" s="20">
        <v>6895.99</v>
      </c>
      <c r="N233" s="20">
        <v>8873.81</v>
      </c>
      <c r="O233" s="20">
        <v>8881.63</v>
      </c>
      <c r="P233" s="20">
        <v>7835.4</v>
      </c>
      <c r="Q233" s="129">
        <f t="shared" si="6"/>
        <v>88074.52</v>
      </c>
    </row>
    <row r="234" spans="1:17" ht="15.75">
      <c r="A234" s="7">
        <v>245</v>
      </c>
      <c r="B234" s="7">
        <f t="shared" si="7"/>
        <v>231</v>
      </c>
      <c r="C234" s="72" t="s">
        <v>250</v>
      </c>
      <c r="D234" s="8">
        <v>21113</v>
      </c>
      <c r="E234" s="20">
        <v>3122.0099999999998</v>
      </c>
      <c r="F234" s="20">
        <v>3031.32</v>
      </c>
      <c r="G234" s="20">
        <v>2861.9700000000003</v>
      </c>
      <c r="H234" s="20">
        <v>3418.7</v>
      </c>
      <c r="I234" s="20">
        <v>3675.1</v>
      </c>
      <c r="J234" s="15">
        <v>4127.67</v>
      </c>
      <c r="K234" s="20">
        <v>3883.29</v>
      </c>
      <c r="L234" s="20">
        <v>4490.93</v>
      </c>
      <c r="M234" s="20">
        <v>3440.49</v>
      </c>
      <c r="N234" s="20">
        <v>3531.0600000000004</v>
      </c>
      <c r="O234" s="20">
        <v>3028.26</v>
      </c>
      <c r="P234" s="20">
        <v>2998.16</v>
      </c>
      <c r="Q234" s="129">
        <f t="shared" si="6"/>
        <v>41608.96000000001</v>
      </c>
    </row>
    <row r="235" spans="1:17" ht="15.75">
      <c r="A235" s="7">
        <v>246</v>
      </c>
      <c r="B235" s="7">
        <f t="shared" si="7"/>
        <v>232</v>
      </c>
      <c r="C235" s="72" t="s">
        <v>251</v>
      </c>
      <c r="D235" s="8">
        <v>21116</v>
      </c>
      <c r="E235" s="20">
        <v>7126.549999999999</v>
      </c>
      <c r="F235" s="22">
        <v>6702.48</v>
      </c>
      <c r="G235" s="22">
        <v>6390.400000000001</v>
      </c>
      <c r="H235" s="22">
        <v>6339.5</v>
      </c>
      <c r="I235" s="20">
        <v>7495.44</v>
      </c>
      <c r="J235" s="15">
        <v>7292.780000000001</v>
      </c>
      <c r="K235" s="20">
        <v>6233.75</v>
      </c>
      <c r="L235" s="20">
        <v>7022.1</v>
      </c>
      <c r="M235" s="20">
        <v>5087.58</v>
      </c>
      <c r="N235" s="20">
        <v>7058.5</v>
      </c>
      <c r="O235" s="20">
        <v>7609.76</v>
      </c>
      <c r="P235" s="20">
        <v>8103.83</v>
      </c>
      <c r="Q235" s="129">
        <f t="shared" si="6"/>
        <v>82462.67</v>
      </c>
    </row>
    <row r="236" spans="1:17" ht="15.75">
      <c r="A236" s="7">
        <v>247</v>
      </c>
      <c r="B236" s="7">
        <f t="shared" si="7"/>
        <v>233</v>
      </c>
      <c r="C236" s="26" t="s">
        <v>252</v>
      </c>
      <c r="D236" s="8">
        <v>21114</v>
      </c>
      <c r="E236" s="20">
        <v>4923.45</v>
      </c>
      <c r="F236" s="20">
        <v>4997.91</v>
      </c>
      <c r="G236" s="20">
        <v>5569.47</v>
      </c>
      <c r="H236" s="20">
        <v>3855.3600000000006</v>
      </c>
      <c r="I236" s="20">
        <v>5035.419999999999</v>
      </c>
      <c r="J236" s="15">
        <v>5851.0599999999995</v>
      </c>
      <c r="K236" s="20">
        <v>5884.1</v>
      </c>
      <c r="L236" s="20">
        <v>5376.17</v>
      </c>
      <c r="M236" s="20">
        <v>5401.14</v>
      </c>
      <c r="N236" s="20">
        <v>5475.76</v>
      </c>
      <c r="O236" s="20">
        <v>6045.66</v>
      </c>
      <c r="P236" s="20">
        <v>5981.88</v>
      </c>
      <c r="Q236" s="129">
        <f t="shared" si="6"/>
        <v>64397.38</v>
      </c>
    </row>
    <row r="237" spans="1:17" ht="15.75">
      <c r="A237" s="7">
        <v>248</v>
      </c>
      <c r="B237" s="7">
        <f t="shared" si="7"/>
        <v>234</v>
      </c>
      <c r="C237" s="26" t="s">
        <v>253</v>
      </c>
      <c r="D237" s="8">
        <v>21115</v>
      </c>
      <c r="E237" s="20">
        <v>3941.83</v>
      </c>
      <c r="F237" s="22">
        <v>3986.06</v>
      </c>
      <c r="G237" s="22">
        <v>3770.82</v>
      </c>
      <c r="H237" s="22">
        <v>4403.12</v>
      </c>
      <c r="I237" s="20">
        <v>3910.48</v>
      </c>
      <c r="J237" s="15">
        <v>4584.76</v>
      </c>
      <c r="K237" s="20">
        <v>4836.29</v>
      </c>
      <c r="L237" s="20">
        <v>4255.02</v>
      </c>
      <c r="M237" s="20">
        <v>4534.56</v>
      </c>
      <c r="N237" s="20">
        <v>4817.09</v>
      </c>
      <c r="O237" s="20">
        <v>5052.41</v>
      </c>
      <c r="P237" s="20">
        <v>4943.78</v>
      </c>
      <c r="Q237" s="129">
        <f t="shared" si="6"/>
        <v>53036.22</v>
      </c>
    </row>
    <row r="238" spans="1:17" ht="15.75">
      <c r="A238" s="7">
        <v>249</v>
      </c>
      <c r="B238" s="7">
        <f t="shared" si="7"/>
        <v>235</v>
      </c>
      <c r="C238" s="26" t="s">
        <v>254</v>
      </c>
      <c r="D238" s="8">
        <v>21258</v>
      </c>
      <c r="E238" s="20">
        <v>9842.7</v>
      </c>
      <c r="F238" s="22">
        <v>-1518.17</v>
      </c>
      <c r="G238" s="22">
        <v>9519.130000000001</v>
      </c>
      <c r="H238" s="20">
        <v>8810.15</v>
      </c>
      <c r="I238" s="20">
        <v>7632.32</v>
      </c>
      <c r="J238" s="15">
        <v>8282.8</v>
      </c>
      <c r="K238" s="20">
        <v>9856.529999999999</v>
      </c>
      <c r="L238" s="20">
        <v>10038.22</v>
      </c>
      <c r="M238" s="20">
        <v>10855.85</v>
      </c>
      <c r="N238" s="20">
        <v>9625.76</v>
      </c>
      <c r="O238" s="20">
        <v>9187.949999999999</v>
      </c>
      <c r="P238" s="20">
        <v>9946.890000000001</v>
      </c>
      <c r="Q238" s="129">
        <f t="shared" si="6"/>
        <v>102080.13</v>
      </c>
    </row>
    <row r="239" spans="1:17" ht="15.75">
      <c r="A239" s="7">
        <v>250</v>
      </c>
      <c r="B239" s="7">
        <f t="shared" si="7"/>
        <v>236</v>
      </c>
      <c r="C239" s="26" t="s">
        <v>255</v>
      </c>
      <c r="D239" s="8">
        <v>21259</v>
      </c>
      <c r="E239" s="20">
        <v>6039.98</v>
      </c>
      <c r="F239" s="20">
        <v>6580.48</v>
      </c>
      <c r="G239" s="20">
        <v>7292.549999999999</v>
      </c>
      <c r="H239" s="20">
        <v>5983.72</v>
      </c>
      <c r="I239" s="20">
        <v>7338.17</v>
      </c>
      <c r="J239" s="15">
        <v>7462.15</v>
      </c>
      <c r="K239" s="20">
        <v>7588.21</v>
      </c>
      <c r="L239" s="20">
        <v>7164.42</v>
      </c>
      <c r="M239" s="20">
        <v>7699.129999999999</v>
      </c>
      <c r="N239" s="20">
        <v>7494.8099999999995</v>
      </c>
      <c r="O239" s="20">
        <v>6605.65</v>
      </c>
      <c r="P239" s="20">
        <v>6559.31</v>
      </c>
      <c r="Q239" s="129">
        <f t="shared" si="6"/>
        <v>83808.57999999999</v>
      </c>
    </row>
    <row r="240" spans="1:17" ht="15.75">
      <c r="A240" s="7">
        <v>251</v>
      </c>
      <c r="B240" s="7">
        <f t="shared" si="7"/>
        <v>237</v>
      </c>
      <c r="C240" s="26" t="s">
        <v>256</v>
      </c>
      <c r="D240" s="8">
        <v>21820</v>
      </c>
      <c r="E240" s="20">
        <v>59558.9</v>
      </c>
      <c r="F240" s="22">
        <v>56563.65</v>
      </c>
      <c r="G240" s="22">
        <v>54454.590000000004</v>
      </c>
      <c r="H240" s="20">
        <v>60042.240000000005</v>
      </c>
      <c r="I240" s="20">
        <v>57524.55</v>
      </c>
      <c r="J240" s="15">
        <v>57364.42</v>
      </c>
      <c r="K240" s="20">
        <v>63852.28999999999</v>
      </c>
      <c r="L240" s="20">
        <v>66567.12</v>
      </c>
      <c r="M240" s="20">
        <v>57725.68</v>
      </c>
      <c r="N240" s="20">
        <v>63911.18</v>
      </c>
      <c r="O240" s="20">
        <v>61306.86</v>
      </c>
      <c r="P240" s="20">
        <v>60230.170000000006</v>
      </c>
      <c r="Q240" s="129">
        <f t="shared" si="6"/>
        <v>719101.65</v>
      </c>
    </row>
    <row r="241" spans="1:17" ht="15.75">
      <c r="A241" s="7">
        <v>252</v>
      </c>
      <c r="B241" s="7">
        <f t="shared" si="7"/>
        <v>238</v>
      </c>
      <c r="C241" s="26" t="s">
        <v>257</v>
      </c>
      <c r="D241" s="8">
        <v>21260</v>
      </c>
      <c r="E241" s="20">
        <v>9605.64</v>
      </c>
      <c r="F241" s="20">
        <v>9045.84</v>
      </c>
      <c r="G241" s="20">
        <v>9133.16</v>
      </c>
      <c r="H241" s="20">
        <v>10049.82</v>
      </c>
      <c r="I241" s="20">
        <v>9857.82</v>
      </c>
      <c r="J241" s="15">
        <v>8383.06</v>
      </c>
      <c r="K241" s="20">
        <v>11038.58</v>
      </c>
      <c r="L241" s="20">
        <v>10893.47</v>
      </c>
      <c r="M241" s="20">
        <v>8346.06</v>
      </c>
      <c r="N241" s="20">
        <v>9799.68</v>
      </c>
      <c r="O241" s="20">
        <v>9052.55</v>
      </c>
      <c r="P241" s="20">
        <v>9934.4</v>
      </c>
      <c r="Q241" s="129">
        <f t="shared" si="6"/>
        <v>115140.08</v>
      </c>
    </row>
    <row r="242" spans="1:17" ht="15.75">
      <c r="A242" s="7">
        <v>253</v>
      </c>
      <c r="B242" s="7">
        <f t="shared" si="7"/>
        <v>239</v>
      </c>
      <c r="C242" s="26" t="s">
        <v>258</v>
      </c>
      <c r="D242" s="8">
        <v>21261</v>
      </c>
      <c r="E242" s="20">
        <v>8601.91</v>
      </c>
      <c r="F242" s="20">
        <v>8023.08</v>
      </c>
      <c r="G242" s="20">
        <v>7656.97</v>
      </c>
      <c r="H242" s="20">
        <v>6489.49</v>
      </c>
      <c r="I242" s="20">
        <v>7902.98</v>
      </c>
      <c r="J242" s="15">
        <v>8922.4</v>
      </c>
      <c r="K242" s="20">
        <v>8782.27</v>
      </c>
      <c r="L242" s="20">
        <v>9273.7</v>
      </c>
      <c r="M242" s="20">
        <v>7466.51</v>
      </c>
      <c r="N242" s="20">
        <v>8080.65</v>
      </c>
      <c r="O242" s="20">
        <v>6330.91</v>
      </c>
      <c r="P242" s="20">
        <v>8865.39</v>
      </c>
      <c r="Q242" s="129">
        <f t="shared" si="6"/>
        <v>96396.25999999998</v>
      </c>
    </row>
    <row r="243" spans="1:17" ht="15.75">
      <c r="A243" s="7">
        <v>254</v>
      </c>
      <c r="B243" s="7">
        <f t="shared" si="7"/>
        <v>240</v>
      </c>
      <c r="C243" s="26" t="s">
        <v>259</v>
      </c>
      <c r="D243" s="8">
        <v>21262</v>
      </c>
      <c r="E243" s="20">
        <v>9388.41</v>
      </c>
      <c r="F243" s="20">
        <v>8149.879999999999</v>
      </c>
      <c r="G243" s="20">
        <v>8153.759999999999</v>
      </c>
      <c r="H243" s="20">
        <v>8694.82</v>
      </c>
      <c r="I243" s="20">
        <v>8869.74</v>
      </c>
      <c r="J243" s="15">
        <v>9755.11</v>
      </c>
      <c r="K243" s="20">
        <v>9522.44</v>
      </c>
      <c r="L243" s="20">
        <v>9553.29</v>
      </c>
      <c r="M243" s="20">
        <v>10792.08</v>
      </c>
      <c r="N243" s="20">
        <v>10032.6</v>
      </c>
      <c r="O243" s="20">
        <v>9860.19</v>
      </c>
      <c r="P243" s="20">
        <v>8284.1</v>
      </c>
      <c r="Q243" s="129">
        <f t="shared" si="6"/>
        <v>111056.42000000001</v>
      </c>
    </row>
    <row r="244" spans="1:72" s="107" customFormat="1" ht="15.75">
      <c r="A244" s="138">
        <v>255</v>
      </c>
      <c r="B244" s="138">
        <f t="shared" si="7"/>
        <v>241</v>
      </c>
      <c r="C244" s="151" t="s">
        <v>260</v>
      </c>
      <c r="D244" s="139">
        <v>10245</v>
      </c>
      <c r="E244" s="140">
        <v>0</v>
      </c>
      <c r="F244" s="140">
        <v>0</v>
      </c>
      <c r="G244" s="140">
        <v>0</v>
      </c>
      <c r="H244" s="140">
        <v>0</v>
      </c>
      <c r="I244" s="140">
        <v>0</v>
      </c>
      <c r="J244" s="140">
        <v>0</v>
      </c>
      <c r="K244" s="140">
        <v>0</v>
      </c>
      <c r="L244" s="140">
        <v>0</v>
      </c>
      <c r="M244" s="140"/>
      <c r="N244" s="140"/>
      <c r="O244" s="140"/>
      <c r="P244" s="140"/>
      <c r="Q244" s="153">
        <f t="shared" si="6"/>
        <v>0</v>
      </c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</row>
    <row r="245" spans="1:72" s="107" customFormat="1" ht="15.75">
      <c r="A245" s="138">
        <v>256</v>
      </c>
      <c r="B245" s="138">
        <f t="shared" si="7"/>
        <v>242</v>
      </c>
      <c r="C245" s="151" t="s">
        <v>261</v>
      </c>
      <c r="D245" s="139">
        <v>10247</v>
      </c>
      <c r="E245" s="148">
        <v>0</v>
      </c>
      <c r="F245" s="152">
        <v>0</v>
      </c>
      <c r="G245" s="152">
        <v>0</v>
      </c>
      <c r="H245" s="140">
        <v>0</v>
      </c>
      <c r="I245" s="140">
        <v>0</v>
      </c>
      <c r="J245" s="140">
        <v>0</v>
      </c>
      <c r="K245" s="140">
        <v>0</v>
      </c>
      <c r="L245" s="140">
        <v>0</v>
      </c>
      <c r="M245" s="140"/>
      <c r="N245" s="140"/>
      <c r="O245" s="140"/>
      <c r="P245" s="140"/>
      <c r="Q245" s="153">
        <f t="shared" si="6"/>
        <v>0</v>
      </c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</row>
    <row r="246" spans="1:72" s="107" customFormat="1" ht="15.75">
      <c r="A246" s="138">
        <v>257</v>
      </c>
      <c r="B246" s="138">
        <f t="shared" si="7"/>
        <v>243</v>
      </c>
      <c r="C246" s="151" t="s">
        <v>262</v>
      </c>
      <c r="D246" s="139">
        <v>10248</v>
      </c>
      <c r="E246" s="140">
        <v>0</v>
      </c>
      <c r="F246" s="140">
        <v>0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/>
      <c r="N246" s="140"/>
      <c r="O246" s="140"/>
      <c r="P246" s="140"/>
      <c r="Q246" s="153">
        <f t="shared" si="6"/>
        <v>0</v>
      </c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</row>
    <row r="247" spans="1:17" ht="15.75">
      <c r="A247" s="7">
        <v>259</v>
      </c>
      <c r="B247" s="7">
        <f t="shared" si="7"/>
        <v>244</v>
      </c>
      <c r="C247" s="26" t="s">
        <v>263</v>
      </c>
      <c r="D247" s="8">
        <v>21395</v>
      </c>
      <c r="E247" s="19">
        <v>609.61</v>
      </c>
      <c r="F247" s="20">
        <v>609.61</v>
      </c>
      <c r="G247" s="20">
        <v>609.61</v>
      </c>
      <c r="H247" s="20">
        <v>609.61</v>
      </c>
      <c r="I247" s="15">
        <v>609.61</v>
      </c>
      <c r="J247" s="15">
        <v>609.61</v>
      </c>
      <c r="K247" s="20">
        <v>655.37</v>
      </c>
      <c r="L247" s="20">
        <v>655.37</v>
      </c>
      <c r="M247" s="20">
        <v>655.37</v>
      </c>
      <c r="N247" s="20">
        <v>655.37</v>
      </c>
      <c r="O247" s="20">
        <v>655.37</v>
      </c>
      <c r="P247" s="20">
        <v>655.37</v>
      </c>
      <c r="Q247" s="129">
        <f t="shared" si="6"/>
        <v>7589.88</v>
      </c>
    </row>
    <row r="248" spans="1:17" ht="15.75">
      <c r="A248" s="7">
        <v>260</v>
      </c>
      <c r="B248" s="7">
        <f t="shared" si="7"/>
        <v>245</v>
      </c>
      <c r="C248" s="26" t="s">
        <v>264</v>
      </c>
      <c r="D248" s="8">
        <v>12224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/>
      <c r="P248" s="20"/>
      <c r="Q248" s="129">
        <f t="shared" si="6"/>
        <v>0</v>
      </c>
    </row>
    <row r="249" spans="1:17" ht="15.75">
      <c r="A249" s="7">
        <v>261</v>
      </c>
      <c r="B249" s="7">
        <f t="shared" si="7"/>
        <v>246</v>
      </c>
      <c r="C249" s="26" t="s">
        <v>265</v>
      </c>
      <c r="D249" s="8">
        <v>12233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/>
      <c r="P249" s="20"/>
      <c r="Q249" s="129">
        <f t="shared" si="6"/>
        <v>0</v>
      </c>
    </row>
    <row r="250" spans="1:17" ht="15.75">
      <c r="A250" s="7">
        <v>262</v>
      </c>
      <c r="B250" s="7">
        <f t="shared" si="7"/>
        <v>247</v>
      </c>
      <c r="C250" s="26" t="s">
        <v>266</v>
      </c>
      <c r="D250" s="8">
        <v>12231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/>
      <c r="P250" s="20"/>
      <c r="Q250" s="129">
        <f t="shared" si="6"/>
        <v>0</v>
      </c>
    </row>
    <row r="251" spans="1:17" s="143" customFormat="1" ht="15.75">
      <c r="A251" s="138">
        <v>263</v>
      </c>
      <c r="B251" s="138">
        <f t="shared" si="7"/>
        <v>248</v>
      </c>
      <c r="C251" s="151" t="s">
        <v>267</v>
      </c>
      <c r="D251" s="139">
        <v>12239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0</v>
      </c>
      <c r="N251" s="140">
        <v>0</v>
      </c>
      <c r="O251" s="140"/>
      <c r="P251" s="140"/>
      <c r="Q251" s="153">
        <f t="shared" si="6"/>
        <v>0</v>
      </c>
    </row>
    <row r="252" spans="1:17" ht="15.75">
      <c r="A252" s="7">
        <v>264</v>
      </c>
      <c r="B252" s="7">
        <f t="shared" si="7"/>
        <v>249</v>
      </c>
      <c r="C252" s="26" t="s">
        <v>268</v>
      </c>
      <c r="D252" s="8">
        <v>12240</v>
      </c>
      <c r="E252" s="20">
        <v>0</v>
      </c>
      <c r="F252" s="20">
        <v>0</v>
      </c>
      <c r="G252" s="20">
        <v>0</v>
      </c>
      <c r="H252" s="20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/>
      <c r="P252" s="20"/>
      <c r="Q252" s="129">
        <f t="shared" si="6"/>
        <v>0</v>
      </c>
    </row>
    <row r="253" spans="1:17" ht="15.75">
      <c r="A253" s="7">
        <v>265</v>
      </c>
      <c r="B253" s="7">
        <f t="shared" si="7"/>
        <v>250</v>
      </c>
      <c r="C253" s="26" t="s">
        <v>269</v>
      </c>
      <c r="D253" s="8">
        <v>12242</v>
      </c>
      <c r="E253" s="20">
        <v>0</v>
      </c>
      <c r="F253" s="20">
        <v>0</v>
      </c>
      <c r="G253" s="20">
        <v>0</v>
      </c>
      <c r="H253" s="20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/>
      <c r="P253" s="20"/>
      <c r="Q253" s="129">
        <f t="shared" si="6"/>
        <v>0</v>
      </c>
    </row>
    <row r="254" spans="1:17" ht="15.75">
      <c r="A254" s="7">
        <v>266</v>
      </c>
      <c r="B254" s="7">
        <f t="shared" si="7"/>
        <v>251</v>
      </c>
      <c r="C254" s="26" t="s">
        <v>270</v>
      </c>
      <c r="D254" s="8">
        <v>12235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/>
      <c r="P254" s="20"/>
      <c r="Q254" s="129">
        <f t="shared" si="6"/>
        <v>0</v>
      </c>
    </row>
    <row r="255" spans="1:17" ht="15.75">
      <c r="A255" s="7">
        <v>267</v>
      </c>
      <c r="B255" s="7">
        <f t="shared" si="7"/>
        <v>252</v>
      </c>
      <c r="C255" s="26" t="s">
        <v>271</v>
      </c>
      <c r="D255" s="8">
        <v>10237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/>
      <c r="P255" s="20"/>
      <c r="Q255" s="129">
        <f t="shared" si="6"/>
        <v>0</v>
      </c>
    </row>
    <row r="256" spans="1:17" ht="15.75">
      <c r="A256" s="7">
        <v>268</v>
      </c>
      <c r="B256" s="7">
        <f t="shared" si="7"/>
        <v>253</v>
      </c>
      <c r="C256" s="26" t="s">
        <v>272</v>
      </c>
      <c r="D256" s="8">
        <v>12238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/>
      <c r="P256" s="20"/>
      <c r="Q256" s="129">
        <f t="shared" si="6"/>
        <v>0</v>
      </c>
    </row>
    <row r="257" spans="1:17" s="143" customFormat="1" ht="15.75">
      <c r="A257" s="138">
        <v>269</v>
      </c>
      <c r="B257" s="138">
        <f aca="true" t="shared" si="8" ref="B257:B317">B256+1</f>
        <v>254</v>
      </c>
      <c r="C257" s="151" t="s">
        <v>273</v>
      </c>
      <c r="D257" s="139">
        <v>12253</v>
      </c>
      <c r="E257" s="140">
        <v>0</v>
      </c>
      <c r="F257" s="140">
        <v>0</v>
      </c>
      <c r="G257" s="140">
        <v>0</v>
      </c>
      <c r="H257" s="140">
        <v>0</v>
      </c>
      <c r="I257" s="140">
        <v>0</v>
      </c>
      <c r="J257" s="140">
        <v>0</v>
      </c>
      <c r="K257" s="140">
        <v>0</v>
      </c>
      <c r="L257" s="140">
        <v>0</v>
      </c>
      <c r="M257" s="140">
        <v>0</v>
      </c>
      <c r="N257" s="140">
        <v>0</v>
      </c>
      <c r="O257" s="140"/>
      <c r="P257" s="140"/>
      <c r="Q257" s="153">
        <f t="shared" si="6"/>
        <v>0</v>
      </c>
    </row>
    <row r="258" spans="1:72" s="82" customFormat="1" ht="15.75">
      <c r="A258" s="138">
        <v>270</v>
      </c>
      <c r="B258" s="138">
        <f t="shared" si="8"/>
        <v>255</v>
      </c>
      <c r="C258" s="151" t="s">
        <v>274</v>
      </c>
      <c r="D258" s="139">
        <v>12254</v>
      </c>
      <c r="E258" s="140">
        <v>0</v>
      </c>
      <c r="F258" s="140">
        <v>0</v>
      </c>
      <c r="G258" s="140">
        <v>0</v>
      </c>
      <c r="H258" s="140">
        <v>0</v>
      </c>
      <c r="I258" s="140">
        <v>0</v>
      </c>
      <c r="J258" s="140">
        <v>0</v>
      </c>
      <c r="K258" s="140"/>
      <c r="L258" s="140"/>
      <c r="M258" s="140"/>
      <c r="N258" s="140"/>
      <c r="O258" s="140"/>
      <c r="P258" s="140"/>
      <c r="Q258" s="153">
        <f t="shared" si="6"/>
        <v>0</v>
      </c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</row>
    <row r="259" spans="1:17" ht="15.75">
      <c r="A259" s="7">
        <v>271</v>
      </c>
      <c r="B259" s="7">
        <f t="shared" si="8"/>
        <v>256</v>
      </c>
      <c r="C259" s="26" t="s">
        <v>275</v>
      </c>
      <c r="D259" s="10">
        <v>12262</v>
      </c>
      <c r="E259" s="20">
        <v>0</v>
      </c>
      <c r="F259" s="22">
        <v>0</v>
      </c>
      <c r="G259" s="22">
        <v>0</v>
      </c>
      <c r="H259" s="22">
        <v>0</v>
      </c>
      <c r="I259" s="20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/>
      <c r="P259" s="20"/>
      <c r="Q259" s="129">
        <f t="shared" si="6"/>
        <v>0</v>
      </c>
    </row>
    <row r="260" spans="1:17" ht="15.75">
      <c r="A260" s="7">
        <v>272</v>
      </c>
      <c r="B260" s="7">
        <f t="shared" si="8"/>
        <v>257</v>
      </c>
      <c r="C260" s="26" t="s">
        <v>276</v>
      </c>
      <c r="D260" s="8">
        <v>12265</v>
      </c>
      <c r="E260" s="20">
        <v>0</v>
      </c>
      <c r="F260" s="20">
        <v>0</v>
      </c>
      <c r="G260" s="20">
        <v>0</v>
      </c>
      <c r="H260" s="20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/>
      <c r="P260" s="20"/>
      <c r="Q260" s="129">
        <f t="shared" si="6"/>
        <v>0</v>
      </c>
    </row>
    <row r="261" spans="1:17" ht="15.75">
      <c r="A261" s="7">
        <v>273</v>
      </c>
      <c r="B261" s="7">
        <f t="shared" si="8"/>
        <v>258</v>
      </c>
      <c r="C261" s="26" t="s">
        <v>277</v>
      </c>
      <c r="D261" s="8">
        <v>12266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/>
      <c r="P261" s="20"/>
      <c r="Q261" s="129">
        <f aca="true" t="shared" si="9" ref="Q261:Q324">SUM(E261:P261)</f>
        <v>0</v>
      </c>
    </row>
    <row r="262" spans="1:17" ht="15.75">
      <c r="A262" s="7">
        <v>275</v>
      </c>
      <c r="B262" s="7">
        <f t="shared" si="8"/>
        <v>259</v>
      </c>
      <c r="C262" s="26" t="s">
        <v>278</v>
      </c>
      <c r="D262" s="8">
        <v>12273</v>
      </c>
      <c r="E262" s="20">
        <v>0</v>
      </c>
      <c r="F262" s="20">
        <v>0</v>
      </c>
      <c r="G262" s="20">
        <v>0</v>
      </c>
      <c r="H262" s="20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/>
      <c r="P262" s="20"/>
      <c r="Q262" s="129">
        <f t="shared" si="9"/>
        <v>0</v>
      </c>
    </row>
    <row r="263" spans="1:17" ht="15.75">
      <c r="A263" s="7">
        <v>276</v>
      </c>
      <c r="B263" s="7">
        <f t="shared" si="8"/>
        <v>260</v>
      </c>
      <c r="C263" s="26" t="s">
        <v>279</v>
      </c>
      <c r="D263" s="8">
        <v>10026</v>
      </c>
      <c r="E263" s="20">
        <v>0</v>
      </c>
      <c r="F263" s="22">
        <v>0</v>
      </c>
      <c r="G263" s="22">
        <v>0</v>
      </c>
      <c r="H263" s="22">
        <v>0</v>
      </c>
      <c r="I263" s="20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/>
      <c r="P263" s="20"/>
      <c r="Q263" s="129">
        <f t="shared" si="9"/>
        <v>0</v>
      </c>
    </row>
    <row r="264" spans="1:17" ht="15.75">
      <c r="A264" s="7">
        <v>277</v>
      </c>
      <c r="B264" s="7">
        <f t="shared" si="8"/>
        <v>261</v>
      </c>
      <c r="C264" s="26" t="s">
        <v>280</v>
      </c>
      <c r="D264" s="8">
        <v>21663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15">
        <v>0</v>
      </c>
      <c r="K264" s="15">
        <v>0</v>
      </c>
      <c r="L264" s="15">
        <v>0</v>
      </c>
      <c r="M264" s="20">
        <v>0</v>
      </c>
      <c r="N264" s="20">
        <v>0</v>
      </c>
      <c r="O264" s="20"/>
      <c r="P264" s="20"/>
      <c r="Q264" s="129">
        <f t="shared" si="9"/>
        <v>0</v>
      </c>
    </row>
    <row r="265" spans="1:17" ht="15.75">
      <c r="A265" s="7">
        <v>278</v>
      </c>
      <c r="B265" s="7">
        <f t="shared" si="8"/>
        <v>262</v>
      </c>
      <c r="C265" s="26" t="s">
        <v>281</v>
      </c>
      <c r="D265" s="8">
        <v>21664</v>
      </c>
      <c r="E265" s="20">
        <v>203.21</v>
      </c>
      <c r="F265" s="22">
        <v>203.21</v>
      </c>
      <c r="G265" s="22">
        <v>203.21</v>
      </c>
      <c r="H265" s="22">
        <v>203.21</v>
      </c>
      <c r="I265" s="20">
        <v>203.21</v>
      </c>
      <c r="J265" s="15">
        <v>203.21</v>
      </c>
      <c r="K265" s="20">
        <v>218.45</v>
      </c>
      <c r="L265" s="20">
        <v>218.45</v>
      </c>
      <c r="M265" s="20">
        <v>218.45</v>
      </c>
      <c r="N265" s="20">
        <v>218.45</v>
      </c>
      <c r="O265" s="20">
        <v>218.45</v>
      </c>
      <c r="P265" s="20">
        <v>218.45</v>
      </c>
      <c r="Q265" s="129">
        <f t="shared" si="9"/>
        <v>2529.9599999999996</v>
      </c>
    </row>
    <row r="266" spans="1:17" s="143" customFormat="1" ht="15.75">
      <c r="A266" s="138">
        <v>279</v>
      </c>
      <c r="B266" s="138">
        <f t="shared" si="8"/>
        <v>263</v>
      </c>
      <c r="C266" s="151" t="s">
        <v>282</v>
      </c>
      <c r="D266" s="139">
        <v>21666</v>
      </c>
      <c r="E266" s="140">
        <v>0</v>
      </c>
      <c r="F266" s="152">
        <v>0</v>
      </c>
      <c r="G266" s="152">
        <v>0</v>
      </c>
      <c r="H266" s="152">
        <v>0</v>
      </c>
      <c r="I266" s="140">
        <v>0</v>
      </c>
      <c r="J266" s="140">
        <v>0</v>
      </c>
      <c r="K266" s="140">
        <v>0</v>
      </c>
      <c r="L266" s="140">
        <v>0</v>
      </c>
      <c r="M266" s="140">
        <v>0</v>
      </c>
      <c r="N266" s="140">
        <v>0</v>
      </c>
      <c r="O266" s="140"/>
      <c r="P266" s="140"/>
      <c r="Q266" s="153">
        <f t="shared" si="9"/>
        <v>0</v>
      </c>
    </row>
    <row r="267" spans="1:17" ht="15.75">
      <c r="A267" s="7">
        <v>280</v>
      </c>
      <c r="B267" s="7">
        <f t="shared" si="8"/>
        <v>264</v>
      </c>
      <c r="C267" s="26" t="s">
        <v>283</v>
      </c>
      <c r="D267" s="8">
        <v>21667</v>
      </c>
      <c r="E267" s="20">
        <v>0</v>
      </c>
      <c r="F267" s="22">
        <v>0</v>
      </c>
      <c r="G267" s="22">
        <v>0</v>
      </c>
      <c r="H267" s="22">
        <v>0</v>
      </c>
      <c r="I267" s="20">
        <v>0</v>
      </c>
      <c r="J267" s="15">
        <v>0</v>
      </c>
      <c r="K267" s="20">
        <v>0</v>
      </c>
      <c r="L267" s="20">
        <v>0</v>
      </c>
      <c r="M267" s="20">
        <v>0</v>
      </c>
      <c r="N267" s="20">
        <v>0</v>
      </c>
      <c r="O267" s="20"/>
      <c r="P267" s="20"/>
      <c r="Q267" s="129">
        <f t="shared" si="9"/>
        <v>0</v>
      </c>
    </row>
    <row r="268" spans="1:17" ht="15.75">
      <c r="A268" s="7">
        <v>281</v>
      </c>
      <c r="B268" s="7">
        <f t="shared" si="8"/>
        <v>265</v>
      </c>
      <c r="C268" s="26" t="s">
        <v>284</v>
      </c>
      <c r="D268" s="8">
        <v>21263</v>
      </c>
      <c r="E268" s="20">
        <v>101.6</v>
      </c>
      <c r="F268" s="20">
        <v>101.6</v>
      </c>
      <c r="G268" s="20">
        <v>101.6</v>
      </c>
      <c r="H268" s="20">
        <v>101.6</v>
      </c>
      <c r="I268" s="15">
        <v>101.6</v>
      </c>
      <c r="J268" s="15">
        <v>101.6</v>
      </c>
      <c r="K268" s="20">
        <v>109.23</v>
      </c>
      <c r="L268" s="20">
        <v>109.23</v>
      </c>
      <c r="M268" s="20">
        <v>109.23</v>
      </c>
      <c r="N268" s="20">
        <v>109.23</v>
      </c>
      <c r="O268" s="20">
        <v>109.23</v>
      </c>
      <c r="P268" s="20">
        <v>109.23</v>
      </c>
      <c r="Q268" s="129">
        <f t="shared" si="9"/>
        <v>1264.98</v>
      </c>
    </row>
    <row r="269" spans="1:17" ht="15.75">
      <c r="A269" s="7">
        <v>282</v>
      </c>
      <c r="B269" s="7">
        <f t="shared" si="8"/>
        <v>266</v>
      </c>
      <c r="C269" s="26" t="s">
        <v>285</v>
      </c>
      <c r="D269" s="8">
        <v>21264</v>
      </c>
      <c r="E269" s="20">
        <v>1016.04</v>
      </c>
      <c r="F269" s="20">
        <v>1016.04</v>
      </c>
      <c r="G269" s="20">
        <v>1016.04</v>
      </c>
      <c r="H269" s="20">
        <v>1016.04</v>
      </c>
      <c r="I269" s="15">
        <v>1016.04</v>
      </c>
      <c r="J269" s="15">
        <v>1016.04</v>
      </c>
      <c r="K269" s="20">
        <v>1092.26</v>
      </c>
      <c r="L269" s="20">
        <v>1092.26</v>
      </c>
      <c r="M269" s="20">
        <v>1092.26</v>
      </c>
      <c r="N269" s="20">
        <v>1092.26</v>
      </c>
      <c r="O269" s="20">
        <v>1092.26</v>
      </c>
      <c r="P269" s="20">
        <v>1092.26</v>
      </c>
      <c r="Q269" s="129">
        <f t="shared" si="9"/>
        <v>12649.800000000001</v>
      </c>
    </row>
    <row r="270" spans="1:17" ht="15.75">
      <c r="A270" s="7">
        <v>283</v>
      </c>
      <c r="B270" s="7">
        <f t="shared" si="8"/>
        <v>267</v>
      </c>
      <c r="C270" s="26" t="s">
        <v>286</v>
      </c>
      <c r="D270" s="8">
        <v>12086</v>
      </c>
      <c r="E270" s="20">
        <v>0</v>
      </c>
      <c r="F270" s="20">
        <v>0</v>
      </c>
      <c r="G270" s="20">
        <v>0</v>
      </c>
      <c r="H270" s="20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/>
      <c r="P270" s="20"/>
      <c r="Q270" s="129">
        <f t="shared" si="9"/>
        <v>0</v>
      </c>
    </row>
    <row r="271" spans="1:17" ht="15.75">
      <c r="A271" s="7">
        <v>284</v>
      </c>
      <c r="B271" s="7">
        <f t="shared" si="8"/>
        <v>268</v>
      </c>
      <c r="C271" s="26" t="s">
        <v>287</v>
      </c>
      <c r="D271" s="8">
        <v>12088</v>
      </c>
      <c r="E271" s="20">
        <v>0</v>
      </c>
      <c r="F271" s="20">
        <v>0</v>
      </c>
      <c r="G271" s="20">
        <v>0</v>
      </c>
      <c r="H271" s="20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/>
      <c r="P271" s="20"/>
      <c r="Q271" s="129">
        <f t="shared" si="9"/>
        <v>0</v>
      </c>
    </row>
    <row r="272" spans="1:17" ht="15.75">
      <c r="A272" s="7">
        <v>285</v>
      </c>
      <c r="B272" s="7">
        <f t="shared" si="8"/>
        <v>269</v>
      </c>
      <c r="C272" s="26" t="s">
        <v>288</v>
      </c>
      <c r="D272" s="8">
        <v>12093</v>
      </c>
      <c r="E272" s="20">
        <v>0</v>
      </c>
      <c r="F272" s="22">
        <v>0</v>
      </c>
      <c r="G272" s="22">
        <v>0</v>
      </c>
      <c r="H272" s="22">
        <v>0</v>
      </c>
      <c r="I272" s="20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/>
      <c r="P272" s="20"/>
      <c r="Q272" s="129">
        <f t="shared" si="9"/>
        <v>0</v>
      </c>
    </row>
    <row r="273" spans="1:17" ht="15.75">
      <c r="A273" s="7">
        <v>286</v>
      </c>
      <c r="B273" s="7">
        <f t="shared" si="8"/>
        <v>270</v>
      </c>
      <c r="C273" s="26" t="s">
        <v>289</v>
      </c>
      <c r="D273" s="8">
        <v>12094</v>
      </c>
      <c r="E273" s="20">
        <v>0</v>
      </c>
      <c r="F273" s="20">
        <v>0</v>
      </c>
      <c r="G273" s="20">
        <v>0</v>
      </c>
      <c r="H273" s="20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/>
      <c r="P273" s="20"/>
      <c r="Q273" s="129">
        <f t="shared" si="9"/>
        <v>0</v>
      </c>
    </row>
    <row r="274" spans="1:17" ht="15.75">
      <c r="A274" s="7">
        <v>287</v>
      </c>
      <c r="B274" s="7">
        <f t="shared" si="8"/>
        <v>271</v>
      </c>
      <c r="C274" s="26" t="s">
        <v>290</v>
      </c>
      <c r="D274" s="8">
        <v>12611</v>
      </c>
      <c r="E274" s="20">
        <v>0</v>
      </c>
      <c r="F274" s="22">
        <v>0</v>
      </c>
      <c r="G274" s="22">
        <v>0</v>
      </c>
      <c r="H274" s="22">
        <v>0</v>
      </c>
      <c r="I274" s="20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/>
      <c r="P274" s="20"/>
      <c r="Q274" s="129">
        <f t="shared" si="9"/>
        <v>0</v>
      </c>
    </row>
    <row r="275" spans="1:17" ht="15.75">
      <c r="A275" s="7">
        <v>289</v>
      </c>
      <c r="B275" s="7">
        <f t="shared" si="8"/>
        <v>272</v>
      </c>
      <c r="C275" s="26" t="s">
        <v>291</v>
      </c>
      <c r="D275" s="8">
        <v>21402</v>
      </c>
      <c r="E275" s="20">
        <v>0</v>
      </c>
      <c r="F275" s="22">
        <v>0</v>
      </c>
      <c r="G275" s="22">
        <v>0</v>
      </c>
      <c r="H275" s="22">
        <v>0</v>
      </c>
      <c r="I275" s="20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/>
      <c r="P275" s="20"/>
      <c r="Q275" s="129">
        <f t="shared" si="9"/>
        <v>0</v>
      </c>
    </row>
    <row r="276" spans="1:72" s="107" customFormat="1" ht="15.75">
      <c r="A276" s="138">
        <v>290</v>
      </c>
      <c r="B276" s="138">
        <f t="shared" si="8"/>
        <v>273</v>
      </c>
      <c r="C276" s="151" t="s">
        <v>292</v>
      </c>
      <c r="D276" s="139">
        <v>10249</v>
      </c>
      <c r="E276" s="140">
        <v>0</v>
      </c>
      <c r="F276" s="152">
        <v>0</v>
      </c>
      <c r="G276" s="152">
        <v>0</v>
      </c>
      <c r="H276" s="152">
        <v>0</v>
      </c>
      <c r="I276" s="140">
        <v>0</v>
      </c>
      <c r="J276" s="140">
        <v>0</v>
      </c>
      <c r="K276" s="140">
        <v>0</v>
      </c>
      <c r="L276" s="140">
        <v>0</v>
      </c>
      <c r="M276" s="140"/>
      <c r="N276" s="140"/>
      <c r="O276" s="140"/>
      <c r="P276" s="140"/>
      <c r="Q276" s="153">
        <f t="shared" si="9"/>
        <v>0</v>
      </c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</row>
    <row r="277" spans="1:17" ht="15.75">
      <c r="A277" s="7">
        <v>291</v>
      </c>
      <c r="B277" s="7">
        <f t="shared" si="8"/>
        <v>274</v>
      </c>
      <c r="C277" s="26" t="s">
        <v>293</v>
      </c>
      <c r="D277" s="8">
        <v>12098</v>
      </c>
      <c r="E277" s="20">
        <v>223.92</v>
      </c>
      <c r="F277" s="22">
        <v>419.85</v>
      </c>
      <c r="G277" s="22">
        <v>335.88</v>
      </c>
      <c r="H277" s="22">
        <v>27.99</v>
      </c>
      <c r="I277" s="20">
        <v>923.67</v>
      </c>
      <c r="J277" s="15">
        <v>755.73</v>
      </c>
      <c r="K277" s="20">
        <v>1053.15</v>
      </c>
      <c r="L277" s="20">
        <v>872.61</v>
      </c>
      <c r="M277" s="20">
        <v>571.71</v>
      </c>
      <c r="N277" s="20">
        <v>692.07</v>
      </c>
      <c r="O277" s="20">
        <v>421.26</v>
      </c>
      <c r="P277" s="20">
        <v>752.25</v>
      </c>
      <c r="Q277" s="129">
        <f t="shared" si="9"/>
        <v>7050.09</v>
      </c>
    </row>
    <row r="278" spans="1:17" ht="15.75">
      <c r="A278" s="7">
        <v>292</v>
      </c>
      <c r="B278" s="7">
        <f t="shared" si="8"/>
        <v>275</v>
      </c>
      <c r="C278" s="26" t="s">
        <v>294</v>
      </c>
      <c r="D278" s="8">
        <v>12099</v>
      </c>
      <c r="E278" s="20">
        <v>0</v>
      </c>
      <c r="F278" s="20">
        <v>0</v>
      </c>
      <c r="G278" s="20">
        <v>0</v>
      </c>
      <c r="H278" s="20">
        <v>0</v>
      </c>
      <c r="I278" s="15">
        <v>0</v>
      </c>
      <c r="J278" s="15">
        <v>0</v>
      </c>
      <c r="K278" s="15">
        <v>0</v>
      </c>
      <c r="L278" s="15">
        <v>0</v>
      </c>
      <c r="M278" s="20">
        <v>0</v>
      </c>
      <c r="N278" s="20">
        <v>0</v>
      </c>
      <c r="O278" s="20"/>
      <c r="P278" s="20"/>
      <c r="Q278" s="129">
        <f t="shared" si="9"/>
        <v>0</v>
      </c>
    </row>
    <row r="279" spans="1:72" s="82" customFormat="1" ht="15.75">
      <c r="A279" s="138">
        <v>293</v>
      </c>
      <c r="B279" s="138">
        <f t="shared" si="8"/>
        <v>276</v>
      </c>
      <c r="C279" s="151" t="s">
        <v>295</v>
      </c>
      <c r="D279" s="139">
        <v>10008</v>
      </c>
      <c r="E279" s="140">
        <v>0</v>
      </c>
      <c r="F279" s="140">
        <v>0</v>
      </c>
      <c r="G279" s="140">
        <v>0</v>
      </c>
      <c r="H279" s="140">
        <v>0</v>
      </c>
      <c r="I279" s="140">
        <v>0</v>
      </c>
      <c r="J279" s="140">
        <v>0</v>
      </c>
      <c r="K279" s="140"/>
      <c r="L279" s="140"/>
      <c r="M279" s="140"/>
      <c r="N279" s="140"/>
      <c r="O279" s="140"/>
      <c r="P279" s="140"/>
      <c r="Q279" s="153">
        <f t="shared" si="9"/>
        <v>0</v>
      </c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</row>
    <row r="280" spans="1:72" s="82" customFormat="1" ht="15.75">
      <c r="A280" s="138">
        <v>294</v>
      </c>
      <c r="B280" s="138">
        <f t="shared" si="8"/>
        <v>277</v>
      </c>
      <c r="C280" s="151" t="s">
        <v>296</v>
      </c>
      <c r="D280" s="139">
        <v>10015</v>
      </c>
      <c r="E280" s="140">
        <v>0</v>
      </c>
      <c r="F280" s="140">
        <v>0</v>
      </c>
      <c r="G280" s="140">
        <v>0</v>
      </c>
      <c r="H280" s="140">
        <v>0</v>
      </c>
      <c r="I280" s="140">
        <v>0</v>
      </c>
      <c r="J280" s="140">
        <v>0</v>
      </c>
      <c r="K280" s="140"/>
      <c r="L280" s="140"/>
      <c r="M280" s="140"/>
      <c r="N280" s="140"/>
      <c r="O280" s="140"/>
      <c r="P280" s="140"/>
      <c r="Q280" s="153">
        <f t="shared" si="9"/>
        <v>0</v>
      </c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</row>
    <row r="281" spans="1:17" ht="15.75">
      <c r="A281" s="7">
        <v>295</v>
      </c>
      <c r="B281" s="7">
        <f t="shared" si="8"/>
        <v>278</v>
      </c>
      <c r="C281" s="26" t="s">
        <v>297</v>
      </c>
      <c r="D281" s="8">
        <v>10014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/>
      <c r="P281" s="20"/>
      <c r="Q281" s="129">
        <f t="shared" si="9"/>
        <v>0</v>
      </c>
    </row>
    <row r="282" spans="1:17" ht="15.75">
      <c r="A282" s="7">
        <v>296</v>
      </c>
      <c r="B282" s="7">
        <f t="shared" si="8"/>
        <v>279</v>
      </c>
      <c r="C282" s="26" t="s">
        <v>298</v>
      </c>
      <c r="D282" s="8">
        <v>12406</v>
      </c>
      <c r="E282" s="20">
        <v>22589.8</v>
      </c>
      <c r="F282" s="22">
        <v>21057.870000000003</v>
      </c>
      <c r="G282" s="22">
        <v>23144.39</v>
      </c>
      <c r="H282" s="22">
        <v>22867.83</v>
      </c>
      <c r="I282" s="20">
        <v>23217.170000000002</v>
      </c>
      <c r="J282" s="15">
        <v>24206.32</v>
      </c>
      <c r="K282" s="20">
        <v>25053.12</v>
      </c>
      <c r="L282" s="20">
        <v>25053.12</v>
      </c>
      <c r="M282" s="20">
        <v>26399.48</v>
      </c>
      <c r="N282" s="20">
        <v>26120.21</v>
      </c>
      <c r="O282" s="20">
        <v>26330.82</v>
      </c>
      <c r="P282" s="20">
        <v>26540.27</v>
      </c>
      <c r="Q282" s="129">
        <f t="shared" si="9"/>
        <v>292580.4</v>
      </c>
    </row>
    <row r="283" spans="1:17" s="143" customFormat="1" ht="15.75">
      <c r="A283" s="138">
        <v>297</v>
      </c>
      <c r="B283" s="138">
        <f t="shared" si="8"/>
        <v>280</v>
      </c>
      <c r="C283" s="151" t="s">
        <v>299</v>
      </c>
      <c r="D283" s="139">
        <v>12625</v>
      </c>
      <c r="E283" s="140">
        <v>0</v>
      </c>
      <c r="F283" s="140">
        <v>0</v>
      </c>
      <c r="G283" s="140">
        <v>0</v>
      </c>
      <c r="H283" s="140">
        <v>0</v>
      </c>
      <c r="I283" s="140">
        <v>0</v>
      </c>
      <c r="J283" s="140">
        <v>0</v>
      </c>
      <c r="K283" s="140">
        <v>0</v>
      </c>
      <c r="L283" s="140">
        <v>0</v>
      </c>
      <c r="M283" s="140">
        <v>0</v>
      </c>
      <c r="N283" s="140"/>
      <c r="O283" s="140"/>
      <c r="P283" s="140"/>
      <c r="Q283" s="153">
        <f t="shared" si="9"/>
        <v>0</v>
      </c>
    </row>
    <row r="284" spans="1:72" s="82" customFormat="1" ht="15.75">
      <c r="A284" s="138">
        <v>298</v>
      </c>
      <c r="B284" s="138">
        <f t="shared" si="8"/>
        <v>281</v>
      </c>
      <c r="C284" s="151" t="s">
        <v>300</v>
      </c>
      <c r="D284" s="139">
        <v>12637</v>
      </c>
      <c r="E284" s="140">
        <v>0</v>
      </c>
      <c r="F284" s="140">
        <v>0</v>
      </c>
      <c r="G284" s="140">
        <v>0</v>
      </c>
      <c r="H284" s="140">
        <v>0</v>
      </c>
      <c r="I284" s="140">
        <v>0</v>
      </c>
      <c r="J284" s="140">
        <v>0</v>
      </c>
      <c r="K284" s="140"/>
      <c r="L284" s="140"/>
      <c r="M284" s="140"/>
      <c r="N284" s="140"/>
      <c r="O284" s="140"/>
      <c r="P284" s="140"/>
      <c r="Q284" s="153">
        <f t="shared" si="9"/>
        <v>0</v>
      </c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</row>
    <row r="285" spans="1:17" ht="15.75">
      <c r="A285" s="7">
        <v>299</v>
      </c>
      <c r="B285" s="7">
        <f t="shared" si="8"/>
        <v>282</v>
      </c>
      <c r="C285" s="26" t="s">
        <v>301</v>
      </c>
      <c r="D285" s="8">
        <v>12407</v>
      </c>
      <c r="E285" s="20">
        <v>25383.93</v>
      </c>
      <c r="F285" s="20">
        <v>24424.14</v>
      </c>
      <c r="G285" s="20">
        <v>26698.85</v>
      </c>
      <c r="H285" s="20">
        <v>24615.39</v>
      </c>
      <c r="I285" s="15">
        <v>22519.989999999998</v>
      </c>
      <c r="J285" s="15">
        <v>25656.23</v>
      </c>
      <c r="K285" s="20">
        <v>24887.41</v>
      </c>
      <c r="L285" s="20">
        <v>24887.41</v>
      </c>
      <c r="M285" s="20">
        <v>26482.61</v>
      </c>
      <c r="N285" s="20">
        <v>25837.34</v>
      </c>
      <c r="O285" s="20">
        <v>25056.3</v>
      </c>
      <c r="P285" s="20">
        <v>24134.690000000002</v>
      </c>
      <c r="Q285" s="129">
        <f t="shared" si="9"/>
        <v>300584.29000000004</v>
      </c>
    </row>
    <row r="286" spans="1:72" s="82" customFormat="1" ht="15.75">
      <c r="A286" s="138">
        <v>300</v>
      </c>
      <c r="B286" s="138">
        <f t="shared" si="8"/>
        <v>283</v>
      </c>
      <c r="C286" s="151" t="s">
        <v>302</v>
      </c>
      <c r="D286" s="139">
        <v>33005</v>
      </c>
      <c r="E286" s="140">
        <v>0</v>
      </c>
      <c r="F286" s="140">
        <v>0</v>
      </c>
      <c r="G286" s="140">
        <v>0</v>
      </c>
      <c r="H286" s="140">
        <v>0</v>
      </c>
      <c r="I286" s="140">
        <v>0</v>
      </c>
      <c r="J286" s="140">
        <v>0</v>
      </c>
      <c r="K286" s="140"/>
      <c r="L286" s="140"/>
      <c r="M286" s="140"/>
      <c r="N286" s="140"/>
      <c r="O286" s="140"/>
      <c r="P286" s="140"/>
      <c r="Q286" s="153">
        <f t="shared" si="9"/>
        <v>0</v>
      </c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</row>
    <row r="287" spans="1:17" ht="15.75">
      <c r="A287" s="7">
        <v>301</v>
      </c>
      <c r="B287" s="7">
        <f t="shared" si="8"/>
        <v>284</v>
      </c>
      <c r="C287" s="26" t="s">
        <v>303</v>
      </c>
      <c r="D287" s="8">
        <v>21824</v>
      </c>
      <c r="E287" s="20">
        <v>0</v>
      </c>
      <c r="F287" s="20">
        <v>0</v>
      </c>
      <c r="G287" s="20">
        <v>0</v>
      </c>
      <c r="H287" s="20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/>
      <c r="P287" s="20"/>
      <c r="Q287" s="129">
        <f t="shared" si="9"/>
        <v>0</v>
      </c>
    </row>
    <row r="288" spans="1:17" ht="15.75">
      <c r="A288" s="7">
        <v>302</v>
      </c>
      <c r="B288" s="7">
        <f t="shared" si="8"/>
        <v>285</v>
      </c>
      <c r="C288" s="26" t="s">
        <v>304</v>
      </c>
      <c r="D288" s="8">
        <v>21827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/>
      <c r="P288" s="20"/>
      <c r="Q288" s="129">
        <f t="shared" si="9"/>
        <v>0</v>
      </c>
    </row>
    <row r="289" spans="1:17" ht="15.75">
      <c r="A289" s="7">
        <v>303</v>
      </c>
      <c r="B289" s="7">
        <f t="shared" si="8"/>
        <v>286</v>
      </c>
      <c r="C289" s="26" t="s">
        <v>305</v>
      </c>
      <c r="D289" s="8">
        <v>21828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/>
      <c r="P289" s="20"/>
      <c r="Q289" s="129">
        <f t="shared" si="9"/>
        <v>0</v>
      </c>
    </row>
    <row r="290" spans="1:17" ht="15.75">
      <c r="A290" s="7">
        <v>304</v>
      </c>
      <c r="B290" s="7">
        <f t="shared" si="8"/>
        <v>287</v>
      </c>
      <c r="C290" s="26" t="s">
        <v>306</v>
      </c>
      <c r="D290" s="8">
        <v>21829</v>
      </c>
      <c r="E290" s="20">
        <v>0</v>
      </c>
      <c r="F290" s="20">
        <v>0</v>
      </c>
      <c r="G290" s="20">
        <v>0</v>
      </c>
      <c r="H290" s="20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/>
      <c r="P290" s="20"/>
      <c r="Q290" s="129">
        <f t="shared" si="9"/>
        <v>0</v>
      </c>
    </row>
    <row r="291" spans="1:17" ht="15.75">
      <c r="A291" s="7">
        <v>305</v>
      </c>
      <c r="B291" s="7">
        <f t="shared" si="8"/>
        <v>288</v>
      </c>
      <c r="C291" s="26" t="s">
        <v>307</v>
      </c>
      <c r="D291" s="8">
        <v>12362</v>
      </c>
      <c r="E291" s="20">
        <v>26068.32</v>
      </c>
      <c r="F291" s="22">
        <v>25116.91</v>
      </c>
      <c r="G291" s="22">
        <v>24616.690000000002</v>
      </c>
      <c r="H291" s="22">
        <v>27079.55</v>
      </c>
      <c r="I291" s="20">
        <v>26446.09</v>
      </c>
      <c r="J291" s="15">
        <v>24330.39</v>
      </c>
      <c r="K291" s="20">
        <v>27230.15</v>
      </c>
      <c r="L291" s="20">
        <v>26567.48</v>
      </c>
      <c r="M291" s="20">
        <v>26718.079999999998</v>
      </c>
      <c r="N291" s="20">
        <v>29936.8</v>
      </c>
      <c r="O291" s="20">
        <v>28583.04</v>
      </c>
      <c r="P291" s="20">
        <v>27643.940000000002</v>
      </c>
      <c r="Q291" s="129">
        <f t="shared" si="9"/>
        <v>320337.44</v>
      </c>
    </row>
    <row r="292" spans="1:17" ht="15.75">
      <c r="A292" s="7">
        <v>306</v>
      </c>
      <c r="B292" s="7">
        <f t="shared" si="8"/>
        <v>289</v>
      </c>
      <c r="C292" s="26" t="s">
        <v>308</v>
      </c>
      <c r="D292" s="8">
        <v>12360</v>
      </c>
      <c r="E292" s="20">
        <v>29653.260000000002</v>
      </c>
      <c r="F292" s="22">
        <v>29630.7</v>
      </c>
      <c r="G292" s="22">
        <v>28931.4</v>
      </c>
      <c r="H292" s="22">
        <v>29172.370000000003</v>
      </c>
      <c r="I292" s="20">
        <v>29352.600000000002</v>
      </c>
      <c r="J292" s="15">
        <v>26996.710000000003</v>
      </c>
      <c r="K292" s="20">
        <v>31291.86</v>
      </c>
      <c r="L292" s="20">
        <v>29606.72</v>
      </c>
      <c r="M292" s="20">
        <v>26848.95</v>
      </c>
      <c r="N292" s="20">
        <v>29289.219999999998</v>
      </c>
      <c r="O292" s="20">
        <v>28561.969999999998</v>
      </c>
      <c r="P292" s="20">
        <v>27834.07</v>
      </c>
      <c r="Q292" s="129">
        <f t="shared" si="9"/>
        <v>347169.83</v>
      </c>
    </row>
    <row r="293" spans="1:17" ht="15.75">
      <c r="A293" s="7">
        <v>307</v>
      </c>
      <c r="B293" s="7">
        <f t="shared" si="8"/>
        <v>290</v>
      </c>
      <c r="C293" s="26" t="s">
        <v>309</v>
      </c>
      <c r="D293" s="8">
        <v>12361</v>
      </c>
      <c r="E293" s="20">
        <v>29743.629999999997</v>
      </c>
      <c r="F293" s="22">
        <v>28361.73</v>
      </c>
      <c r="G293" s="22">
        <v>27575.219999999998</v>
      </c>
      <c r="H293" s="22">
        <v>23986.88</v>
      </c>
      <c r="I293" s="20">
        <v>27874.11</v>
      </c>
      <c r="J293" s="15">
        <v>26011.71</v>
      </c>
      <c r="K293" s="20">
        <v>28895.13</v>
      </c>
      <c r="L293" s="20">
        <v>30705.92</v>
      </c>
      <c r="M293" s="20">
        <v>29564.32</v>
      </c>
      <c r="N293" s="20">
        <v>29656.949999999997</v>
      </c>
      <c r="O293" s="20">
        <v>31518.97</v>
      </c>
      <c r="P293" s="20">
        <v>29790.120000000003</v>
      </c>
      <c r="Q293" s="129">
        <f t="shared" si="9"/>
        <v>343684.69000000006</v>
      </c>
    </row>
    <row r="294" spans="1:17" ht="15.75">
      <c r="A294" s="7">
        <v>308</v>
      </c>
      <c r="B294" s="7">
        <f t="shared" si="8"/>
        <v>291</v>
      </c>
      <c r="C294" s="112" t="s">
        <v>310</v>
      </c>
      <c r="D294" s="8">
        <v>11165</v>
      </c>
      <c r="E294" s="20">
        <v>24805.92</v>
      </c>
      <c r="F294" s="22">
        <v>25565.83</v>
      </c>
      <c r="G294" s="22">
        <v>24934.37</v>
      </c>
      <c r="H294" s="22">
        <v>26697.170000000002</v>
      </c>
      <c r="I294" s="20">
        <v>26766.02</v>
      </c>
      <c r="J294" s="15">
        <v>26447.52</v>
      </c>
      <c r="K294" s="20">
        <v>26213.92</v>
      </c>
      <c r="L294" s="20">
        <v>26570.32</v>
      </c>
      <c r="M294" s="20">
        <v>25793.38</v>
      </c>
      <c r="N294" s="20">
        <v>29980.43</v>
      </c>
      <c r="O294" s="20">
        <v>28521.66</v>
      </c>
      <c r="P294" s="20">
        <v>28865.6</v>
      </c>
      <c r="Q294" s="129">
        <f t="shared" si="9"/>
        <v>321162.13999999996</v>
      </c>
    </row>
    <row r="295" spans="1:17" ht="15.75">
      <c r="A295" s="7">
        <v>309</v>
      </c>
      <c r="B295" s="7">
        <f t="shared" si="8"/>
        <v>292</v>
      </c>
      <c r="C295" s="112" t="s">
        <v>311</v>
      </c>
      <c r="D295" s="8">
        <v>12109</v>
      </c>
      <c r="E295" s="20">
        <v>0</v>
      </c>
      <c r="F295" s="22">
        <v>0</v>
      </c>
      <c r="G295" s="22">
        <v>0</v>
      </c>
      <c r="H295" s="22">
        <v>0</v>
      </c>
      <c r="I295" s="20">
        <v>0</v>
      </c>
      <c r="J295" s="15">
        <v>0</v>
      </c>
      <c r="K295" s="15">
        <v>0</v>
      </c>
      <c r="L295" s="15">
        <v>0</v>
      </c>
      <c r="M295" s="20">
        <v>0</v>
      </c>
      <c r="N295" s="20">
        <v>0</v>
      </c>
      <c r="O295" s="20"/>
      <c r="P295" s="20"/>
      <c r="Q295" s="129">
        <f t="shared" si="9"/>
        <v>0</v>
      </c>
    </row>
    <row r="296" spans="1:17" ht="15.75">
      <c r="A296" s="7">
        <v>310</v>
      </c>
      <c r="B296" s="7">
        <f t="shared" si="8"/>
        <v>293</v>
      </c>
      <c r="C296" s="112" t="s">
        <v>312</v>
      </c>
      <c r="D296" s="8">
        <v>11161</v>
      </c>
      <c r="E296" s="20">
        <v>10013.16</v>
      </c>
      <c r="F296" s="22">
        <v>11461.92</v>
      </c>
      <c r="G296" s="22">
        <v>10295.869999999999</v>
      </c>
      <c r="H296" s="22">
        <v>11287.84</v>
      </c>
      <c r="I296" s="20">
        <v>10841.380000000001</v>
      </c>
      <c r="J296" s="15">
        <v>11971.35</v>
      </c>
      <c r="K296" s="20">
        <v>8786.66</v>
      </c>
      <c r="L296" s="20">
        <v>11625.84</v>
      </c>
      <c r="M296" s="20">
        <v>10662.4</v>
      </c>
      <c r="N296" s="20">
        <v>11477.49</v>
      </c>
      <c r="O296" s="20">
        <v>12068.34</v>
      </c>
      <c r="P296" s="20">
        <v>13318.41</v>
      </c>
      <c r="Q296" s="129">
        <f t="shared" si="9"/>
        <v>133810.66</v>
      </c>
    </row>
    <row r="297" spans="1:17" ht="15.75">
      <c r="A297" s="7">
        <v>311</v>
      </c>
      <c r="B297" s="7">
        <f t="shared" si="8"/>
        <v>294</v>
      </c>
      <c r="C297" s="112" t="s">
        <v>313</v>
      </c>
      <c r="D297" s="8">
        <v>12113</v>
      </c>
      <c r="E297" s="20">
        <v>0</v>
      </c>
      <c r="F297" s="22">
        <v>0</v>
      </c>
      <c r="G297" s="22">
        <v>0</v>
      </c>
      <c r="H297" s="22">
        <v>0</v>
      </c>
      <c r="I297" s="20">
        <v>0</v>
      </c>
      <c r="J297" s="15">
        <v>0</v>
      </c>
      <c r="K297" s="15">
        <v>0</v>
      </c>
      <c r="L297" s="15">
        <v>0</v>
      </c>
      <c r="M297" s="20">
        <v>0</v>
      </c>
      <c r="N297" s="20">
        <v>0</v>
      </c>
      <c r="O297" s="20"/>
      <c r="P297" s="20"/>
      <c r="Q297" s="129">
        <f t="shared" si="9"/>
        <v>0</v>
      </c>
    </row>
    <row r="298" spans="1:17" ht="15.75">
      <c r="A298" s="7">
        <v>312</v>
      </c>
      <c r="B298" s="7">
        <f t="shared" si="8"/>
        <v>295</v>
      </c>
      <c r="C298" s="112" t="s">
        <v>314</v>
      </c>
      <c r="D298" s="8">
        <v>11162</v>
      </c>
      <c r="E298" s="20">
        <v>13186.97</v>
      </c>
      <c r="F298" s="22">
        <v>6135.86</v>
      </c>
      <c r="G298" s="22">
        <v>12808.26</v>
      </c>
      <c r="H298" s="22">
        <v>11204.84</v>
      </c>
      <c r="I298" s="20">
        <v>12584.900000000001</v>
      </c>
      <c r="J298" s="15">
        <v>11283.08</v>
      </c>
      <c r="K298" s="20">
        <v>13337.73</v>
      </c>
      <c r="L298" s="20">
        <v>14117.27</v>
      </c>
      <c r="M298" s="20">
        <v>13258.2</v>
      </c>
      <c r="N298" s="20">
        <v>14778.66</v>
      </c>
      <c r="O298" s="20">
        <v>13610.28</v>
      </c>
      <c r="P298" s="20">
        <v>13130.34</v>
      </c>
      <c r="Q298" s="129">
        <f t="shared" si="9"/>
        <v>149436.38999999998</v>
      </c>
    </row>
    <row r="299" spans="1:17" ht="15.75">
      <c r="A299" s="7">
        <v>313</v>
      </c>
      <c r="B299" s="7">
        <f t="shared" si="8"/>
        <v>296</v>
      </c>
      <c r="C299" s="112" t="s">
        <v>315</v>
      </c>
      <c r="D299" s="8">
        <v>11163</v>
      </c>
      <c r="E299" s="20">
        <v>13389.61</v>
      </c>
      <c r="F299" s="22">
        <v>13458.99</v>
      </c>
      <c r="G299" s="22">
        <v>12321.93</v>
      </c>
      <c r="H299" s="22">
        <v>13591.69</v>
      </c>
      <c r="I299" s="20">
        <v>13346.21</v>
      </c>
      <c r="J299" s="15">
        <v>11376.54</v>
      </c>
      <c r="K299" s="20">
        <v>14150.89</v>
      </c>
      <c r="L299" s="20">
        <v>13432.32</v>
      </c>
      <c r="M299" s="20">
        <v>14440.49</v>
      </c>
      <c r="N299" s="20">
        <v>13884.079999999998</v>
      </c>
      <c r="O299" s="20">
        <v>12955.529999999999</v>
      </c>
      <c r="P299" s="20">
        <v>14730.32</v>
      </c>
      <c r="Q299" s="129">
        <f t="shared" si="9"/>
        <v>161078.6</v>
      </c>
    </row>
    <row r="300" spans="1:17" ht="15.75">
      <c r="A300" s="7">
        <v>314</v>
      </c>
      <c r="B300" s="7">
        <f t="shared" si="8"/>
        <v>297</v>
      </c>
      <c r="C300" s="112" t="s">
        <v>316</v>
      </c>
      <c r="D300" s="9">
        <v>11164</v>
      </c>
      <c r="E300" s="20">
        <v>10833.58</v>
      </c>
      <c r="F300" s="20">
        <v>11360.839999999998</v>
      </c>
      <c r="G300" s="20">
        <v>11334.02</v>
      </c>
      <c r="H300" s="20">
        <v>11203.58</v>
      </c>
      <c r="I300" s="15">
        <v>9906.51</v>
      </c>
      <c r="J300" s="15">
        <v>10520.89</v>
      </c>
      <c r="K300" s="20">
        <v>14850.72</v>
      </c>
      <c r="L300" s="20">
        <v>13694.84</v>
      </c>
      <c r="M300" s="20">
        <v>12581.820000000002</v>
      </c>
      <c r="N300" s="20">
        <v>12764.45</v>
      </c>
      <c r="O300" s="20">
        <v>13955.240000000002</v>
      </c>
      <c r="P300" s="20">
        <v>11507</v>
      </c>
      <c r="Q300" s="129">
        <f t="shared" si="9"/>
        <v>144513.49</v>
      </c>
    </row>
    <row r="301" spans="1:72" s="107" customFormat="1" ht="15.75">
      <c r="A301" s="138">
        <v>315</v>
      </c>
      <c r="B301" s="138">
        <f t="shared" si="8"/>
        <v>298</v>
      </c>
      <c r="C301" s="151" t="s">
        <v>317</v>
      </c>
      <c r="D301" s="139">
        <v>10250</v>
      </c>
      <c r="E301" s="140">
        <v>0</v>
      </c>
      <c r="F301" s="140">
        <v>0</v>
      </c>
      <c r="G301" s="140">
        <v>0</v>
      </c>
      <c r="H301" s="140">
        <v>0</v>
      </c>
      <c r="I301" s="140">
        <v>0</v>
      </c>
      <c r="J301" s="140">
        <v>0</v>
      </c>
      <c r="K301" s="140">
        <v>0</v>
      </c>
      <c r="L301" s="140">
        <v>0</v>
      </c>
      <c r="M301" s="140"/>
      <c r="N301" s="140"/>
      <c r="O301" s="140"/>
      <c r="P301" s="140"/>
      <c r="Q301" s="153">
        <f t="shared" si="9"/>
        <v>0</v>
      </c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  <c r="BG301" s="143"/>
      <c r="BH301" s="143"/>
      <c r="BI301" s="143"/>
      <c r="BJ301" s="143"/>
      <c r="BK301" s="143"/>
      <c r="BL301" s="143"/>
      <c r="BM301" s="143"/>
      <c r="BN301" s="143"/>
      <c r="BO301" s="143"/>
      <c r="BP301" s="143"/>
      <c r="BQ301" s="143"/>
      <c r="BR301" s="143"/>
      <c r="BS301" s="143"/>
      <c r="BT301" s="143"/>
    </row>
    <row r="302" spans="1:17" ht="15.75">
      <c r="A302" s="7">
        <v>316</v>
      </c>
      <c r="B302" s="7">
        <f t="shared" si="8"/>
        <v>299</v>
      </c>
      <c r="C302" s="112" t="s">
        <v>318</v>
      </c>
      <c r="D302" s="8">
        <v>12642</v>
      </c>
      <c r="E302" s="19">
        <v>0</v>
      </c>
      <c r="F302" s="20">
        <v>0</v>
      </c>
      <c r="G302" s="20">
        <v>0</v>
      </c>
      <c r="H302" s="23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/>
      <c r="P302" s="20"/>
      <c r="Q302" s="129">
        <f t="shared" si="9"/>
        <v>0</v>
      </c>
    </row>
    <row r="303" spans="1:17" ht="15.75">
      <c r="A303" s="7">
        <v>317</v>
      </c>
      <c r="B303" s="7">
        <f t="shared" si="8"/>
        <v>300</v>
      </c>
      <c r="C303" s="112" t="s">
        <v>319</v>
      </c>
      <c r="D303" s="8">
        <v>12640</v>
      </c>
      <c r="E303" s="20">
        <v>0</v>
      </c>
      <c r="F303" s="20">
        <v>0</v>
      </c>
      <c r="G303" s="20">
        <v>0</v>
      </c>
      <c r="H303" s="20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/>
      <c r="P303" s="20"/>
      <c r="Q303" s="129">
        <f t="shared" si="9"/>
        <v>0</v>
      </c>
    </row>
    <row r="304" spans="1:17" s="143" customFormat="1" ht="15.75">
      <c r="A304" s="138">
        <v>319</v>
      </c>
      <c r="B304" s="138">
        <f t="shared" si="8"/>
        <v>301</v>
      </c>
      <c r="C304" s="151" t="s">
        <v>320</v>
      </c>
      <c r="D304" s="139">
        <v>21412</v>
      </c>
      <c r="E304" s="140">
        <v>0</v>
      </c>
      <c r="F304" s="140">
        <v>0</v>
      </c>
      <c r="G304" s="140">
        <v>0</v>
      </c>
      <c r="H304" s="140">
        <v>0</v>
      </c>
      <c r="I304" s="140">
        <v>0</v>
      </c>
      <c r="J304" s="140">
        <v>0</v>
      </c>
      <c r="K304" s="140">
        <v>0</v>
      </c>
      <c r="L304" s="140">
        <v>0</v>
      </c>
      <c r="M304" s="140">
        <v>0</v>
      </c>
      <c r="N304" s="140"/>
      <c r="O304" s="140"/>
      <c r="P304" s="140"/>
      <c r="Q304" s="153">
        <f t="shared" si="9"/>
        <v>0</v>
      </c>
    </row>
    <row r="305" spans="1:17" ht="15.75">
      <c r="A305" s="7">
        <v>320</v>
      </c>
      <c r="B305" s="7">
        <f t="shared" si="8"/>
        <v>302</v>
      </c>
      <c r="C305" s="26" t="s">
        <v>321</v>
      </c>
      <c r="D305" s="8">
        <v>21678</v>
      </c>
      <c r="E305" s="20">
        <v>1721.1</v>
      </c>
      <c r="F305" s="20">
        <v>2766.24</v>
      </c>
      <c r="G305" s="20">
        <v>1760.85</v>
      </c>
      <c r="H305" s="20">
        <v>1735.09</v>
      </c>
      <c r="I305" s="20">
        <v>2189.94</v>
      </c>
      <c r="J305" s="15">
        <v>1595.4199999999998</v>
      </c>
      <c r="K305" s="20">
        <v>3051.43</v>
      </c>
      <c r="L305" s="20">
        <v>2487.55</v>
      </c>
      <c r="M305" s="20">
        <v>3412.51</v>
      </c>
      <c r="N305" s="20">
        <v>2141.21</v>
      </c>
      <c r="O305" s="20">
        <v>2462.58</v>
      </c>
      <c r="P305" s="20">
        <v>2928.05</v>
      </c>
      <c r="Q305" s="129">
        <f t="shared" si="9"/>
        <v>28251.970000000005</v>
      </c>
    </row>
    <row r="306" spans="1:17" ht="15.75">
      <c r="A306" s="7">
        <v>321</v>
      </c>
      <c r="B306" s="7">
        <f t="shared" si="8"/>
        <v>303</v>
      </c>
      <c r="C306" s="26" t="s">
        <v>322</v>
      </c>
      <c r="D306" s="8">
        <v>21675</v>
      </c>
      <c r="E306" s="20">
        <v>3372.53</v>
      </c>
      <c r="F306" s="22">
        <v>1728.11</v>
      </c>
      <c r="G306" s="22">
        <v>2315.8999999999996</v>
      </c>
      <c r="H306" s="22">
        <v>2424.51</v>
      </c>
      <c r="I306" s="20">
        <v>2039.35</v>
      </c>
      <c r="J306" s="15">
        <v>2101.5</v>
      </c>
      <c r="K306" s="20">
        <v>2680.43</v>
      </c>
      <c r="L306" s="20">
        <v>1459.8000000000002</v>
      </c>
      <c r="M306" s="20">
        <v>1566.73</v>
      </c>
      <c r="N306" s="20">
        <v>2880.8199999999997</v>
      </c>
      <c r="O306" s="20">
        <v>2533.57</v>
      </c>
      <c r="P306" s="20">
        <v>2503.48</v>
      </c>
      <c r="Q306" s="129">
        <f t="shared" si="9"/>
        <v>27606.729999999996</v>
      </c>
    </row>
    <row r="307" spans="1:17" ht="15.75">
      <c r="A307" s="7">
        <v>322</v>
      </c>
      <c r="B307" s="7">
        <f t="shared" si="8"/>
        <v>304</v>
      </c>
      <c r="C307" s="26" t="s">
        <v>323</v>
      </c>
      <c r="D307" s="8">
        <v>21676</v>
      </c>
      <c r="E307" s="20">
        <v>2375.8</v>
      </c>
      <c r="F307" s="22">
        <v>1133.05</v>
      </c>
      <c r="G307" s="22">
        <v>1245.27</v>
      </c>
      <c r="H307" s="22">
        <v>1163.28</v>
      </c>
      <c r="I307" s="20">
        <v>1816.56</v>
      </c>
      <c r="J307" s="15">
        <v>1412.66</v>
      </c>
      <c r="K307" s="20">
        <v>1684.74</v>
      </c>
      <c r="L307" s="20">
        <v>1912.83</v>
      </c>
      <c r="M307" s="20">
        <v>1187.95</v>
      </c>
      <c r="N307" s="20">
        <v>1774.1100000000001</v>
      </c>
      <c r="O307" s="20">
        <v>1540.01</v>
      </c>
      <c r="P307" s="20">
        <v>1321.27</v>
      </c>
      <c r="Q307" s="129">
        <f t="shared" si="9"/>
        <v>18567.530000000002</v>
      </c>
    </row>
    <row r="308" spans="1:17" ht="15.75">
      <c r="A308" s="7">
        <v>323</v>
      </c>
      <c r="B308" s="7">
        <f t="shared" si="8"/>
        <v>305</v>
      </c>
      <c r="C308" s="26" t="s">
        <v>324</v>
      </c>
      <c r="D308" s="8">
        <v>21677</v>
      </c>
      <c r="E308" s="20">
        <v>3244.5899999999997</v>
      </c>
      <c r="F308" s="22">
        <v>-9974.6</v>
      </c>
      <c r="G308" s="22">
        <v>2118.27</v>
      </c>
      <c r="H308" s="22">
        <v>1941.6599999999999</v>
      </c>
      <c r="I308" s="20">
        <v>1949.5</v>
      </c>
      <c r="J308" s="15">
        <v>3013.11</v>
      </c>
      <c r="K308" s="20">
        <v>2095.7799999999997</v>
      </c>
      <c r="L308" s="20">
        <v>3412.5200000000004</v>
      </c>
      <c r="M308" s="20">
        <v>2213.13</v>
      </c>
      <c r="N308" s="20">
        <v>2675.91</v>
      </c>
      <c r="O308" s="20">
        <v>2716.82</v>
      </c>
      <c r="P308" s="20">
        <v>2697.27</v>
      </c>
      <c r="Q308" s="129">
        <f t="shared" si="9"/>
        <v>18103.96</v>
      </c>
    </row>
    <row r="309" spans="1:17" ht="15.75">
      <c r="A309" s="7">
        <v>324</v>
      </c>
      <c r="B309" s="7">
        <f t="shared" si="8"/>
        <v>306</v>
      </c>
      <c r="C309" s="26" t="s">
        <v>325</v>
      </c>
      <c r="D309" s="8">
        <v>22454</v>
      </c>
      <c r="E309" s="20">
        <v>13644.16</v>
      </c>
      <c r="F309" s="20">
        <v>11462.35</v>
      </c>
      <c r="G309" s="20">
        <v>12170.85</v>
      </c>
      <c r="H309" s="20">
        <v>12202.2</v>
      </c>
      <c r="I309" s="20">
        <v>12916.47</v>
      </c>
      <c r="J309" s="15">
        <v>10947.949999999999</v>
      </c>
      <c r="K309" s="20">
        <v>10753.34</v>
      </c>
      <c r="L309" s="20">
        <v>13540.76</v>
      </c>
      <c r="M309" s="20">
        <v>13645.43</v>
      </c>
      <c r="N309" s="20">
        <v>11695.68</v>
      </c>
      <c r="O309" s="20">
        <v>13448.82</v>
      </c>
      <c r="P309" s="20">
        <v>11063</v>
      </c>
      <c r="Q309" s="129">
        <f t="shared" si="9"/>
        <v>147491.00999999998</v>
      </c>
    </row>
    <row r="310" spans="1:17" ht="15.75">
      <c r="A310" s="7">
        <v>325</v>
      </c>
      <c r="B310" s="7">
        <f t="shared" si="8"/>
        <v>307</v>
      </c>
      <c r="C310" s="26" t="s">
        <v>326</v>
      </c>
      <c r="D310" s="8">
        <v>22457</v>
      </c>
      <c r="E310" s="20">
        <v>1699.37</v>
      </c>
      <c r="F310" s="20">
        <v>1388.38</v>
      </c>
      <c r="G310" s="20">
        <v>744.3199999999999</v>
      </c>
      <c r="H310" s="20">
        <v>1396.17</v>
      </c>
      <c r="I310" s="20">
        <v>1415.9099999999999</v>
      </c>
      <c r="J310" s="15">
        <v>1545.8</v>
      </c>
      <c r="K310" s="20">
        <v>2563.9800000000005</v>
      </c>
      <c r="L310" s="20">
        <v>2050.07</v>
      </c>
      <c r="M310" s="20">
        <v>1385.3200000000002</v>
      </c>
      <c r="N310" s="20">
        <v>1378.62</v>
      </c>
      <c r="O310" s="20">
        <v>1158.26</v>
      </c>
      <c r="P310" s="20">
        <v>1121.95</v>
      </c>
      <c r="Q310" s="129">
        <f t="shared" si="9"/>
        <v>17848.149999999998</v>
      </c>
    </row>
    <row r="311" spans="1:17" ht="15.75">
      <c r="A311" s="7">
        <v>326</v>
      </c>
      <c r="B311" s="7">
        <f t="shared" si="8"/>
        <v>308</v>
      </c>
      <c r="C311" s="26" t="s">
        <v>327</v>
      </c>
      <c r="D311" s="8">
        <v>22459</v>
      </c>
      <c r="E311" s="20">
        <v>545.5799999999999</v>
      </c>
      <c r="F311" s="20">
        <v>1020.25</v>
      </c>
      <c r="G311" s="20">
        <v>721.47</v>
      </c>
      <c r="H311" s="20">
        <v>842.8</v>
      </c>
      <c r="I311" s="20">
        <v>894.75</v>
      </c>
      <c r="J311" s="15">
        <v>809.56</v>
      </c>
      <c r="K311" s="20">
        <v>784.46</v>
      </c>
      <c r="L311" s="20">
        <v>977.55</v>
      </c>
      <c r="M311" s="20">
        <v>812.21</v>
      </c>
      <c r="N311" s="20">
        <v>584.3</v>
      </c>
      <c r="O311" s="20">
        <v>961.37</v>
      </c>
      <c r="P311" s="20">
        <v>1217.76</v>
      </c>
      <c r="Q311" s="129">
        <f t="shared" si="9"/>
        <v>10172.060000000001</v>
      </c>
    </row>
    <row r="312" spans="1:17" ht="15.75">
      <c r="A312" s="7">
        <v>327</v>
      </c>
      <c r="B312" s="7">
        <f t="shared" si="8"/>
        <v>309</v>
      </c>
      <c r="C312" s="26" t="s">
        <v>328</v>
      </c>
      <c r="D312" s="8">
        <v>22458</v>
      </c>
      <c r="E312" s="20">
        <v>1912.65</v>
      </c>
      <c r="F312" s="20">
        <v>1675.71</v>
      </c>
      <c r="G312" s="20">
        <v>1781.19</v>
      </c>
      <c r="H312" s="20">
        <v>1911.09</v>
      </c>
      <c r="I312" s="20">
        <v>1896.02</v>
      </c>
      <c r="J312" s="15">
        <v>1484.5</v>
      </c>
      <c r="K312" s="20">
        <v>2100.8900000000003</v>
      </c>
      <c r="L312" s="20">
        <v>1775.24</v>
      </c>
      <c r="M312" s="20">
        <v>1519.68</v>
      </c>
      <c r="N312" s="20">
        <v>1345.1200000000001</v>
      </c>
      <c r="O312" s="20">
        <v>1107.71</v>
      </c>
      <c r="P312" s="20">
        <v>1314.96</v>
      </c>
      <c r="Q312" s="129">
        <f t="shared" si="9"/>
        <v>19824.76</v>
      </c>
    </row>
    <row r="313" spans="1:17" s="90" customFormat="1" ht="15.75">
      <c r="A313" s="83">
        <v>328</v>
      </c>
      <c r="B313" s="83">
        <f t="shared" si="8"/>
        <v>310</v>
      </c>
      <c r="C313" s="113" t="s">
        <v>329</v>
      </c>
      <c r="D313" s="85">
        <v>22463</v>
      </c>
      <c r="E313" s="87">
        <v>0</v>
      </c>
      <c r="F313" s="118">
        <v>0</v>
      </c>
      <c r="G313" s="118">
        <v>0</v>
      </c>
      <c r="H313" s="118">
        <v>0</v>
      </c>
      <c r="I313" s="87">
        <v>0</v>
      </c>
      <c r="J313" s="87">
        <v>0</v>
      </c>
      <c r="K313" s="87">
        <v>0</v>
      </c>
      <c r="L313" s="87">
        <v>0</v>
      </c>
      <c r="M313" s="87"/>
      <c r="N313" s="87"/>
      <c r="O313" s="87"/>
      <c r="P313" s="87"/>
      <c r="Q313" s="130">
        <f t="shared" si="9"/>
        <v>0</v>
      </c>
    </row>
    <row r="314" spans="1:17" ht="15.75">
      <c r="A314" s="7">
        <v>329</v>
      </c>
      <c r="B314" s="7">
        <f t="shared" si="8"/>
        <v>311</v>
      </c>
      <c r="C314" s="26" t="s">
        <v>330</v>
      </c>
      <c r="D314" s="8">
        <v>21421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/>
      <c r="P314" s="20"/>
      <c r="Q314" s="129">
        <f t="shared" si="9"/>
        <v>0</v>
      </c>
    </row>
    <row r="315" spans="1:17" ht="15.75">
      <c r="A315" s="7">
        <v>330</v>
      </c>
      <c r="B315" s="7">
        <f t="shared" si="8"/>
        <v>312</v>
      </c>
      <c r="C315" s="26" t="s">
        <v>331</v>
      </c>
      <c r="D315" s="8">
        <v>21684</v>
      </c>
      <c r="E315" s="20">
        <v>0</v>
      </c>
      <c r="F315" s="22">
        <v>0</v>
      </c>
      <c r="G315" s="22">
        <v>0</v>
      </c>
      <c r="H315" s="22">
        <v>0</v>
      </c>
      <c r="I315" s="20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/>
      <c r="P315" s="20"/>
      <c r="Q315" s="129">
        <f t="shared" si="9"/>
        <v>0</v>
      </c>
    </row>
    <row r="316" spans="1:17" ht="15.75">
      <c r="A316" s="7">
        <v>331</v>
      </c>
      <c r="B316" s="7">
        <f t="shared" si="8"/>
        <v>313</v>
      </c>
      <c r="C316" s="26" t="s">
        <v>332</v>
      </c>
      <c r="D316" s="8">
        <v>10234</v>
      </c>
      <c r="E316" s="20">
        <v>2871.7799999999997</v>
      </c>
      <c r="F316" s="22">
        <v>3340.8999999999996</v>
      </c>
      <c r="G316" s="22">
        <v>2755.89</v>
      </c>
      <c r="H316" s="22">
        <v>2047.19</v>
      </c>
      <c r="I316" s="20">
        <v>3222.77</v>
      </c>
      <c r="J316" s="15">
        <v>4538.3</v>
      </c>
      <c r="K316" s="20">
        <v>3737.77</v>
      </c>
      <c r="L316" s="20">
        <v>3341.8</v>
      </c>
      <c r="M316" s="20">
        <v>3867.16</v>
      </c>
      <c r="N316" s="20">
        <v>3300.5699999999997</v>
      </c>
      <c r="O316" s="20">
        <v>3049.91</v>
      </c>
      <c r="P316" s="20">
        <v>2934.07</v>
      </c>
      <c r="Q316" s="129">
        <f t="shared" si="9"/>
        <v>39008.11000000001</v>
      </c>
    </row>
    <row r="317" spans="1:17" ht="15.75">
      <c r="A317" s="7">
        <v>332</v>
      </c>
      <c r="B317" s="7">
        <f t="shared" si="8"/>
        <v>314</v>
      </c>
      <c r="C317" s="26" t="s">
        <v>333</v>
      </c>
      <c r="D317" s="8">
        <v>10235</v>
      </c>
      <c r="E317" s="20">
        <v>3583.01</v>
      </c>
      <c r="F317" s="22">
        <v>3073.01</v>
      </c>
      <c r="G317" s="22">
        <v>3857.31</v>
      </c>
      <c r="H317" s="22">
        <v>2465.9300000000003</v>
      </c>
      <c r="I317" s="20">
        <v>3087.3199999999997</v>
      </c>
      <c r="J317" s="15">
        <v>3067.4300000000003</v>
      </c>
      <c r="K317" s="20">
        <v>3937.5699999999997</v>
      </c>
      <c r="L317" s="20">
        <v>3307.79</v>
      </c>
      <c r="M317" s="20">
        <v>3561.75</v>
      </c>
      <c r="N317" s="20">
        <v>3458.86</v>
      </c>
      <c r="O317" s="20">
        <v>2814.0099999999998</v>
      </c>
      <c r="P317" s="20">
        <v>3964.36</v>
      </c>
      <c r="Q317" s="129">
        <f t="shared" si="9"/>
        <v>40178.350000000006</v>
      </c>
    </row>
    <row r="318" spans="1:17" ht="15.75">
      <c r="A318" s="7">
        <v>333</v>
      </c>
      <c r="B318" s="7">
        <f aca="true" t="shared" si="10" ref="B318:B381">B317+1</f>
        <v>315</v>
      </c>
      <c r="C318" s="26" t="s">
        <v>334</v>
      </c>
      <c r="D318" s="8">
        <v>12122</v>
      </c>
      <c r="E318" s="20">
        <v>0</v>
      </c>
      <c r="F318" s="20">
        <v>0</v>
      </c>
      <c r="G318" s="20">
        <v>0</v>
      </c>
      <c r="H318" s="20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/>
      <c r="P318" s="20"/>
      <c r="Q318" s="129">
        <f t="shared" si="9"/>
        <v>0</v>
      </c>
    </row>
    <row r="319" spans="1:17" ht="15.75">
      <c r="A319" s="7">
        <v>334</v>
      </c>
      <c r="B319" s="7">
        <f t="shared" si="10"/>
        <v>316</v>
      </c>
      <c r="C319" s="26" t="s">
        <v>335</v>
      </c>
      <c r="D319" s="8">
        <v>12127</v>
      </c>
      <c r="E319" s="20">
        <v>0</v>
      </c>
      <c r="F319" s="20">
        <v>0</v>
      </c>
      <c r="G319" s="20">
        <v>0</v>
      </c>
      <c r="H319" s="20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/>
      <c r="P319" s="20"/>
      <c r="Q319" s="129">
        <f t="shared" si="9"/>
        <v>0</v>
      </c>
    </row>
    <row r="320" spans="1:17" ht="15.75">
      <c r="A320" s="7">
        <v>335</v>
      </c>
      <c r="B320" s="7">
        <f t="shared" si="10"/>
        <v>317</v>
      </c>
      <c r="C320" s="26" t="s">
        <v>336</v>
      </c>
      <c r="D320" s="8">
        <v>21435</v>
      </c>
      <c r="E320" s="20">
        <v>0</v>
      </c>
      <c r="F320" s="20">
        <v>0</v>
      </c>
      <c r="G320" s="20">
        <v>0</v>
      </c>
      <c r="H320" s="20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/>
      <c r="P320" s="20"/>
      <c r="Q320" s="129">
        <f t="shared" si="9"/>
        <v>0</v>
      </c>
    </row>
    <row r="321" spans="1:17" ht="15.75">
      <c r="A321" s="7">
        <v>336</v>
      </c>
      <c r="B321" s="7">
        <f t="shared" si="10"/>
        <v>318</v>
      </c>
      <c r="C321" s="26" t="s">
        <v>337</v>
      </c>
      <c r="D321" s="8">
        <v>21437</v>
      </c>
      <c r="E321" s="20">
        <v>0</v>
      </c>
      <c r="F321" s="20">
        <v>0</v>
      </c>
      <c r="G321" s="20">
        <v>0</v>
      </c>
      <c r="H321" s="20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/>
      <c r="P321" s="20"/>
      <c r="Q321" s="129">
        <f t="shared" si="9"/>
        <v>0</v>
      </c>
    </row>
    <row r="322" spans="1:17" ht="15.75">
      <c r="A322" s="7">
        <v>337</v>
      </c>
      <c r="B322" s="7">
        <f t="shared" si="10"/>
        <v>319</v>
      </c>
      <c r="C322" s="26" t="s">
        <v>338</v>
      </c>
      <c r="D322" s="8">
        <v>21432</v>
      </c>
      <c r="E322" s="20">
        <v>0</v>
      </c>
      <c r="F322" s="20">
        <v>0</v>
      </c>
      <c r="G322" s="20">
        <v>0</v>
      </c>
      <c r="H322" s="20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/>
      <c r="P322" s="20"/>
      <c r="Q322" s="129">
        <f t="shared" si="9"/>
        <v>0</v>
      </c>
    </row>
    <row r="323" spans="1:17" ht="15.75">
      <c r="A323" s="7">
        <v>338</v>
      </c>
      <c r="B323" s="7">
        <f t="shared" si="10"/>
        <v>320</v>
      </c>
      <c r="C323" s="26" t="s">
        <v>339</v>
      </c>
      <c r="D323" s="10">
        <v>21433</v>
      </c>
      <c r="E323" s="20">
        <v>0</v>
      </c>
      <c r="F323" s="20">
        <v>0</v>
      </c>
      <c r="G323" s="20">
        <v>0</v>
      </c>
      <c r="H323" s="20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/>
      <c r="P323" s="20"/>
      <c r="Q323" s="129">
        <f t="shared" si="9"/>
        <v>0</v>
      </c>
    </row>
    <row r="324" spans="1:17" ht="15.75">
      <c r="A324" s="7">
        <v>339</v>
      </c>
      <c r="B324" s="7">
        <f t="shared" si="10"/>
        <v>321</v>
      </c>
      <c r="C324" s="26" t="s">
        <v>340</v>
      </c>
      <c r="D324" s="8">
        <v>12164</v>
      </c>
      <c r="E324" s="20">
        <v>26493.73</v>
      </c>
      <c r="F324" s="20">
        <v>25421.399999999998</v>
      </c>
      <c r="G324" s="20">
        <v>19560.89</v>
      </c>
      <c r="H324" s="20">
        <v>24801.43</v>
      </c>
      <c r="I324" s="15">
        <v>26954.4</v>
      </c>
      <c r="J324" s="15">
        <v>22900.04</v>
      </c>
      <c r="K324" s="20">
        <v>23823.289999999997</v>
      </c>
      <c r="L324" s="20">
        <v>24275.01</v>
      </c>
      <c r="M324" s="20">
        <v>25083.350000000002</v>
      </c>
      <c r="N324" s="20">
        <v>24718.64</v>
      </c>
      <c r="O324" s="20">
        <v>26926.94</v>
      </c>
      <c r="P324" s="20">
        <v>26264.06</v>
      </c>
      <c r="Q324" s="129">
        <f t="shared" si="9"/>
        <v>297223.18</v>
      </c>
    </row>
    <row r="325" spans="1:17" ht="15.75">
      <c r="A325" s="7">
        <v>340</v>
      </c>
      <c r="B325" s="7">
        <f t="shared" si="10"/>
        <v>322</v>
      </c>
      <c r="C325" s="26" t="s">
        <v>341</v>
      </c>
      <c r="D325" s="8">
        <v>12138</v>
      </c>
      <c r="E325" s="20">
        <v>17838.91</v>
      </c>
      <c r="F325" s="20">
        <v>16372.8</v>
      </c>
      <c r="G325" s="20">
        <v>15017.759999999998</v>
      </c>
      <c r="H325" s="20">
        <v>27375.61</v>
      </c>
      <c r="I325" s="15">
        <v>16562.8</v>
      </c>
      <c r="J325" s="15">
        <v>13075.85</v>
      </c>
      <c r="K325" s="20">
        <v>18748.89</v>
      </c>
      <c r="L325" s="20">
        <v>18265.26</v>
      </c>
      <c r="M325" s="20">
        <v>14835.57</v>
      </c>
      <c r="N325" s="20">
        <v>15404.57</v>
      </c>
      <c r="O325" s="20">
        <v>20242.73</v>
      </c>
      <c r="P325" s="20">
        <v>15724.439999999999</v>
      </c>
      <c r="Q325" s="129">
        <f aca="true" t="shared" si="11" ref="Q325:Q388">SUM(E325:P325)</f>
        <v>209465.19000000003</v>
      </c>
    </row>
    <row r="326" spans="1:17" ht="15.75">
      <c r="A326" s="7">
        <v>341</v>
      </c>
      <c r="B326" s="7">
        <f t="shared" si="10"/>
        <v>323</v>
      </c>
      <c r="C326" s="26" t="s">
        <v>342</v>
      </c>
      <c r="D326" s="8">
        <v>12139</v>
      </c>
      <c r="E326" s="20">
        <v>23781.989999999998</v>
      </c>
      <c r="F326" s="20">
        <v>25694.710000000003</v>
      </c>
      <c r="G326" s="20">
        <v>22031.56</v>
      </c>
      <c r="H326" s="20">
        <v>27017.41</v>
      </c>
      <c r="I326" s="15">
        <v>23626.62</v>
      </c>
      <c r="J326" s="15">
        <v>25773.19</v>
      </c>
      <c r="K326" s="20">
        <v>26534.64</v>
      </c>
      <c r="L326" s="20">
        <v>29558.87</v>
      </c>
      <c r="M326" s="20">
        <v>24749.08</v>
      </c>
      <c r="N326" s="20">
        <v>28221.010000000002</v>
      </c>
      <c r="O326" s="20">
        <v>31897.54</v>
      </c>
      <c r="P326" s="20">
        <v>27861.85</v>
      </c>
      <c r="Q326" s="129">
        <f t="shared" si="11"/>
        <v>316748.47</v>
      </c>
    </row>
    <row r="327" spans="1:17" ht="15.75">
      <c r="A327" s="7">
        <v>342</v>
      </c>
      <c r="B327" s="7">
        <f t="shared" si="10"/>
        <v>324</v>
      </c>
      <c r="C327" s="26" t="s">
        <v>343</v>
      </c>
      <c r="D327" s="8">
        <v>12143</v>
      </c>
      <c r="E327" s="20">
        <v>48214.2</v>
      </c>
      <c r="F327" s="20">
        <v>45474.16</v>
      </c>
      <c r="G327" s="20">
        <v>46001.83</v>
      </c>
      <c r="H327" s="20">
        <v>41641.34</v>
      </c>
      <c r="I327" s="20">
        <v>43893.91</v>
      </c>
      <c r="J327" s="15">
        <v>45602.3</v>
      </c>
      <c r="K327" s="20">
        <v>48170.93</v>
      </c>
      <c r="L327" s="20">
        <v>48425.770000000004</v>
      </c>
      <c r="M327" s="20">
        <v>43583.990000000005</v>
      </c>
      <c r="N327" s="20">
        <v>42072.44</v>
      </c>
      <c r="O327" s="20">
        <v>45713.01</v>
      </c>
      <c r="P327" s="20">
        <v>46215.729999999996</v>
      </c>
      <c r="Q327" s="129">
        <f t="shared" si="11"/>
        <v>545009.61</v>
      </c>
    </row>
    <row r="328" spans="1:17" s="143" customFormat="1" ht="15.75">
      <c r="A328" s="138">
        <v>343</v>
      </c>
      <c r="B328" s="138">
        <f t="shared" si="10"/>
        <v>325</v>
      </c>
      <c r="C328" s="151" t="s">
        <v>344</v>
      </c>
      <c r="D328" s="139">
        <v>12648</v>
      </c>
      <c r="E328" s="140">
        <v>0</v>
      </c>
      <c r="F328" s="140">
        <v>0</v>
      </c>
      <c r="G328" s="140">
        <v>0</v>
      </c>
      <c r="H328" s="140">
        <v>0</v>
      </c>
      <c r="I328" s="140">
        <v>0</v>
      </c>
      <c r="J328" s="140">
        <v>0</v>
      </c>
      <c r="K328" s="140">
        <v>0</v>
      </c>
      <c r="L328" s="140">
        <v>0</v>
      </c>
      <c r="M328" s="140">
        <v>0</v>
      </c>
      <c r="N328" s="140">
        <v>0</v>
      </c>
      <c r="O328" s="140"/>
      <c r="P328" s="140"/>
      <c r="Q328" s="153">
        <f t="shared" si="11"/>
        <v>0</v>
      </c>
    </row>
    <row r="329" spans="1:17" ht="15.75">
      <c r="A329" s="7">
        <v>344</v>
      </c>
      <c r="B329" s="7">
        <f t="shared" si="10"/>
        <v>326</v>
      </c>
      <c r="C329" s="26" t="s">
        <v>345</v>
      </c>
      <c r="D329" s="8">
        <v>21831</v>
      </c>
      <c r="E329" s="20">
        <v>25338.59</v>
      </c>
      <c r="F329" s="20">
        <v>27395.530000000002</v>
      </c>
      <c r="G329" s="20">
        <v>24086.83</v>
      </c>
      <c r="H329" s="20">
        <v>25785.27</v>
      </c>
      <c r="I329" s="15">
        <v>27043.469999999998</v>
      </c>
      <c r="J329" s="15">
        <v>27510.02</v>
      </c>
      <c r="K329" s="20">
        <v>25678.66</v>
      </c>
      <c r="L329" s="20">
        <v>25941.559999999998</v>
      </c>
      <c r="M329" s="20">
        <v>27917.21</v>
      </c>
      <c r="N329" s="20">
        <v>28421.78</v>
      </c>
      <c r="O329" s="20">
        <v>28487.38</v>
      </c>
      <c r="P329" s="20">
        <v>27815.73</v>
      </c>
      <c r="Q329" s="129">
        <f t="shared" si="11"/>
        <v>321422.03</v>
      </c>
    </row>
    <row r="330" spans="1:17" ht="15.75">
      <c r="A330" s="7">
        <v>345</v>
      </c>
      <c r="B330" s="7">
        <f t="shared" si="10"/>
        <v>327</v>
      </c>
      <c r="C330" s="55" t="s">
        <v>346</v>
      </c>
      <c r="D330" s="8">
        <v>10030</v>
      </c>
      <c r="E330" s="20">
        <v>2482.43</v>
      </c>
      <c r="F330" s="20">
        <v>2496.14</v>
      </c>
      <c r="G330" s="20">
        <v>2034.59</v>
      </c>
      <c r="H330" s="20">
        <v>2337.72</v>
      </c>
      <c r="I330" s="20">
        <v>2281.74</v>
      </c>
      <c r="J330" s="15">
        <v>2225.76</v>
      </c>
      <c r="K330" s="20">
        <v>2541.71</v>
      </c>
      <c r="L330" s="20">
        <v>3026.16</v>
      </c>
      <c r="M330" s="20">
        <v>2332.58</v>
      </c>
      <c r="N330" s="20">
        <v>2302.49</v>
      </c>
      <c r="O330" s="20">
        <v>2207.71</v>
      </c>
      <c r="P330" s="20">
        <v>2156.55</v>
      </c>
      <c r="Q330" s="129">
        <f t="shared" si="11"/>
        <v>28425.579999999998</v>
      </c>
    </row>
    <row r="331" spans="1:17" ht="15.75">
      <c r="A331" s="7">
        <v>346</v>
      </c>
      <c r="B331" s="7">
        <f t="shared" si="10"/>
        <v>328</v>
      </c>
      <c r="C331" s="26" t="s">
        <v>347</v>
      </c>
      <c r="D331" s="8">
        <v>12275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/>
      <c r="P331" s="20"/>
      <c r="Q331" s="129">
        <f t="shared" si="11"/>
        <v>0</v>
      </c>
    </row>
    <row r="332" spans="1:17" ht="15.75">
      <c r="A332" s="7">
        <v>347</v>
      </c>
      <c r="B332" s="7">
        <f t="shared" si="10"/>
        <v>329</v>
      </c>
      <c r="C332" s="26" t="s">
        <v>348</v>
      </c>
      <c r="D332" s="9">
        <v>12284</v>
      </c>
      <c r="E332" s="20">
        <v>0</v>
      </c>
      <c r="F332" s="20">
        <v>0</v>
      </c>
      <c r="G332" s="20">
        <v>0</v>
      </c>
      <c r="H332" s="20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/>
      <c r="P332" s="20"/>
      <c r="Q332" s="129">
        <f t="shared" si="11"/>
        <v>0</v>
      </c>
    </row>
    <row r="333" spans="1:17" ht="15.75">
      <c r="A333" s="7">
        <v>348</v>
      </c>
      <c r="B333" s="7">
        <f t="shared" si="10"/>
        <v>330</v>
      </c>
      <c r="C333" s="26" t="s">
        <v>349</v>
      </c>
      <c r="D333" s="8">
        <v>12285</v>
      </c>
      <c r="E333" s="20">
        <v>0</v>
      </c>
      <c r="F333" s="20">
        <v>0</v>
      </c>
      <c r="G333" s="20">
        <v>0</v>
      </c>
      <c r="H333" s="23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/>
      <c r="P333" s="20"/>
      <c r="Q333" s="129">
        <f t="shared" si="11"/>
        <v>0</v>
      </c>
    </row>
    <row r="334" spans="1:17" ht="15.75">
      <c r="A334" s="7">
        <v>349</v>
      </c>
      <c r="B334" s="7">
        <f t="shared" si="10"/>
        <v>331</v>
      </c>
      <c r="C334" s="112" t="s">
        <v>350</v>
      </c>
      <c r="D334" s="8">
        <v>12276</v>
      </c>
      <c r="E334" s="20">
        <v>5285.63</v>
      </c>
      <c r="F334" s="20">
        <v>4800.58</v>
      </c>
      <c r="G334" s="20">
        <v>4609.11</v>
      </c>
      <c r="H334" s="20">
        <v>5065.08</v>
      </c>
      <c r="I334" s="15">
        <v>5770.97</v>
      </c>
      <c r="J334" s="15">
        <v>4462.45</v>
      </c>
      <c r="K334" s="20">
        <v>5806.46</v>
      </c>
      <c r="L334" s="20">
        <v>4816.42</v>
      </c>
      <c r="M334" s="20">
        <v>5929.23</v>
      </c>
      <c r="N334" s="20">
        <v>5161.9400000000005</v>
      </c>
      <c r="O334" s="20">
        <v>5385.1900000000005</v>
      </c>
      <c r="P334" s="20">
        <v>5668.650000000001</v>
      </c>
      <c r="Q334" s="129">
        <f t="shared" si="11"/>
        <v>62761.710000000014</v>
      </c>
    </row>
    <row r="335" spans="1:17" ht="15.75">
      <c r="A335" s="7">
        <v>350</v>
      </c>
      <c r="B335" s="7">
        <f t="shared" si="10"/>
        <v>332</v>
      </c>
      <c r="C335" s="112" t="s">
        <v>351</v>
      </c>
      <c r="D335" s="8">
        <v>12277</v>
      </c>
      <c r="E335" s="20">
        <v>3548.58</v>
      </c>
      <c r="F335" s="22">
        <v>2871.21</v>
      </c>
      <c r="G335" s="22">
        <v>3183.29</v>
      </c>
      <c r="H335" s="22">
        <v>3113.88</v>
      </c>
      <c r="I335" s="20">
        <v>3830.1600000000003</v>
      </c>
      <c r="J335" s="15">
        <v>2590.19</v>
      </c>
      <c r="K335" s="20">
        <v>3333.1</v>
      </c>
      <c r="L335" s="20">
        <v>4050.4399999999996</v>
      </c>
      <c r="M335" s="20">
        <v>3467.2799999999997</v>
      </c>
      <c r="N335" s="20">
        <v>3798.87</v>
      </c>
      <c r="O335" s="20">
        <v>4345.91</v>
      </c>
      <c r="P335" s="20">
        <v>3964.37</v>
      </c>
      <c r="Q335" s="129">
        <f t="shared" si="11"/>
        <v>42097.27999999999</v>
      </c>
    </row>
    <row r="336" spans="1:17" ht="15.75">
      <c r="A336" s="7">
        <v>351</v>
      </c>
      <c r="B336" s="7">
        <f t="shared" si="10"/>
        <v>333</v>
      </c>
      <c r="C336" s="112" t="s">
        <v>352</v>
      </c>
      <c r="D336" s="8">
        <v>12278</v>
      </c>
      <c r="E336" s="20">
        <v>0</v>
      </c>
      <c r="F336" s="20">
        <v>0</v>
      </c>
      <c r="G336" s="20">
        <v>0</v>
      </c>
      <c r="H336" s="20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/>
      <c r="P336" s="20"/>
      <c r="Q336" s="129">
        <f t="shared" si="11"/>
        <v>0</v>
      </c>
    </row>
    <row r="337" spans="1:17" ht="15.75">
      <c r="A337" s="7">
        <v>352</v>
      </c>
      <c r="B337" s="7">
        <f t="shared" si="10"/>
        <v>334</v>
      </c>
      <c r="C337" s="112" t="s">
        <v>353</v>
      </c>
      <c r="D337" s="8">
        <v>12279</v>
      </c>
      <c r="E337" s="20">
        <v>0</v>
      </c>
      <c r="F337" s="22">
        <v>0</v>
      </c>
      <c r="G337" s="22">
        <v>0</v>
      </c>
      <c r="H337" s="22">
        <v>0</v>
      </c>
      <c r="I337" s="20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/>
      <c r="P337" s="20"/>
      <c r="Q337" s="129">
        <f t="shared" si="11"/>
        <v>0</v>
      </c>
    </row>
    <row r="338" spans="1:17" ht="15.75">
      <c r="A338" s="7">
        <v>353</v>
      </c>
      <c r="B338" s="7">
        <f t="shared" si="10"/>
        <v>335</v>
      </c>
      <c r="C338" s="112" t="s">
        <v>354</v>
      </c>
      <c r="D338" s="8">
        <v>12280</v>
      </c>
      <c r="E338" s="20">
        <v>0</v>
      </c>
      <c r="F338" s="22">
        <v>0</v>
      </c>
      <c r="G338" s="22">
        <v>0</v>
      </c>
      <c r="H338" s="22">
        <v>0</v>
      </c>
      <c r="I338" s="20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/>
      <c r="P338" s="20"/>
      <c r="Q338" s="129">
        <f t="shared" si="11"/>
        <v>0</v>
      </c>
    </row>
    <row r="339" spans="1:17" ht="15.75">
      <c r="A339" s="7">
        <v>354</v>
      </c>
      <c r="B339" s="7">
        <f t="shared" si="10"/>
        <v>336</v>
      </c>
      <c r="C339" s="112" t="s">
        <v>355</v>
      </c>
      <c r="D339" s="8">
        <v>12281</v>
      </c>
      <c r="E339" s="20">
        <v>0</v>
      </c>
      <c r="F339" s="22">
        <v>0</v>
      </c>
      <c r="G339" s="22">
        <v>0</v>
      </c>
      <c r="H339" s="22">
        <v>0</v>
      </c>
      <c r="I339" s="20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/>
      <c r="P339" s="20"/>
      <c r="Q339" s="129">
        <f t="shared" si="11"/>
        <v>0</v>
      </c>
    </row>
    <row r="340" spans="1:17" ht="15.75">
      <c r="A340" s="7">
        <v>355</v>
      </c>
      <c r="B340" s="7">
        <f t="shared" si="10"/>
        <v>337</v>
      </c>
      <c r="C340" s="112" t="s">
        <v>356</v>
      </c>
      <c r="D340" s="8">
        <v>12282</v>
      </c>
      <c r="E340" s="20">
        <v>0</v>
      </c>
      <c r="F340" s="22">
        <v>0</v>
      </c>
      <c r="G340" s="22">
        <v>0</v>
      </c>
      <c r="H340" s="22">
        <v>0</v>
      </c>
      <c r="I340" s="20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/>
      <c r="P340" s="20"/>
      <c r="Q340" s="129">
        <f t="shared" si="11"/>
        <v>0</v>
      </c>
    </row>
    <row r="341" spans="1:17" ht="15.75">
      <c r="A341" s="7">
        <v>356</v>
      </c>
      <c r="B341" s="7">
        <f t="shared" si="10"/>
        <v>338</v>
      </c>
      <c r="C341" s="112" t="s">
        <v>357</v>
      </c>
      <c r="D341" s="8">
        <v>12283</v>
      </c>
      <c r="E341" s="20">
        <v>0</v>
      </c>
      <c r="F341" s="22">
        <v>0</v>
      </c>
      <c r="G341" s="22">
        <v>0</v>
      </c>
      <c r="H341" s="22">
        <v>0</v>
      </c>
      <c r="I341" s="20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/>
      <c r="P341" s="20"/>
      <c r="Q341" s="129">
        <f t="shared" si="11"/>
        <v>0</v>
      </c>
    </row>
    <row r="342" spans="1:17" s="90" customFormat="1" ht="15.75">
      <c r="A342" s="83">
        <v>357</v>
      </c>
      <c r="B342" s="83">
        <f t="shared" si="10"/>
        <v>339</v>
      </c>
      <c r="C342" s="113" t="s">
        <v>358</v>
      </c>
      <c r="D342" s="85">
        <v>23648</v>
      </c>
      <c r="E342" s="87">
        <v>0</v>
      </c>
      <c r="F342" s="87">
        <v>0</v>
      </c>
      <c r="G342" s="87">
        <v>0</v>
      </c>
      <c r="H342" s="87">
        <v>0</v>
      </c>
      <c r="I342" s="87">
        <v>0</v>
      </c>
      <c r="J342" s="87">
        <v>0</v>
      </c>
      <c r="K342" s="87">
        <v>0</v>
      </c>
      <c r="L342" s="87">
        <v>0</v>
      </c>
      <c r="M342" s="87"/>
      <c r="N342" s="87"/>
      <c r="O342" s="87"/>
      <c r="P342" s="87"/>
      <c r="Q342" s="130">
        <f t="shared" si="11"/>
        <v>0</v>
      </c>
    </row>
    <row r="343" spans="1:17" ht="15.75">
      <c r="A343" s="7">
        <v>358</v>
      </c>
      <c r="B343" s="7">
        <f t="shared" si="10"/>
        <v>340</v>
      </c>
      <c r="C343" s="112" t="s">
        <v>359</v>
      </c>
      <c r="D343" s="8">
        <v>23010</v>
      </c>
      <c r="E343" s="20">
        <v>31511.51</v>
      </c>
      <c r="F343" s="20">
        <v>35846.869999999995</v>
      </c>
      <c r="G343" s="20">
        <v>28684.79</v>
      </c>
      <c r="H343" s="20">
        <v>20369.510000000002</v>
      </c>
      <c r="I343" s="15">
        <v>29382.29</v>
      </c>
      <c r="J343" s="15">
        <v>30978.86</v>
      </c>
      <c r="K343" s="20">
        <v>31938.37</v>
      </c>
      <c r="L343" s="20">
        <v>34321.03</v>
      </c>
      <c r="M343" s="20">
        <v>31381.25</v>
      </c>
      <c r="N343" s="20">
        <v>29444.17</v>
      </c>
      <c r="O343" s="20">
        <v>27928.260000000002</v>
      </c>
      <c r="P343" s="20">
        <v>32630.739999999998</v>
      </c>
      <c r="Q343" s="129">
        <f t="shared" si="11"/>
        <v>364417.64999999997</v>
      </c>
    </row>
    <row r="344" spans="1:17" ht="15.75">
      <c r="A344" s="7">
        <v>359</v>
      </c>
      <c r="B344" s="7">
        <f t="shared" si="10"/>
        <v>341</v>
      </c>
      <c r="C344" s="112" t="s">
        <v>360</v>
      </c>
      <c r="D344" s="8">
        <v>23013</v>
      </c>
      <c r="E344" s="20">
        <v>28158.85</v>
      </c>
      <c r="F344" s="20">
        <v>27961.48</v>
      </c>
      <c r="G344" s="20">
        <v>27283</v>
      </c>
      <c r="H344" s="20">
        <v>31044.88</v>
      </c>
      <c r="I344" s="19">
        <v>31108.420000000002</v>
      </c>
      <c r="J344" s="15">
        <v>29710.35</v>
      </c>
      <c r="K344" s="20">
        <v>35166.87</v>
      </c>
      <c r="L344" s="20">
        <v>28797.059999999998</v>
      </c>
      <c r="M344" s="20">
        <v>25623.4</v>
      </c>
      <c r="N344" s="20">
        <v>30677.32</v>
      </c>
      <c r="O344" s="20">
        <v>27689.64</v>
      </c>
      <c r="P344" s="20">
        <v>27121.260000000002</v>
      </c>
      <c r="Q344" s="129">
        <f t="shared" si="11"/>
        <v>350342.53</v>
      </c>
    </row>
    <row r="345" spans="1:17" ht="15.75">
      <c r="A345" s="7">
        <v>360</v>
      </c>
      <c r="B345" s="7">
        <f t="shared" si="10"/>
        <v>342</v>
      </c>
      <c r="C345" s="112" t="s">
        <v>361</v>
      </c>
      <c r="D345" s="8">
        <v>23001</v>
      </c>
      <c r="E345" s="20">
        <v>12753.99</v>
      </c>
      <c r="F345" s="20">
        <v>14326.42</v>
      </c>
      <c r="G345" s="20">
        <v>14066.1</v>
      </c>
      <c r="H345" s="20">
        <v>12446.58</v>
      </c>
      <c r="I345" s="15">
        <v>14100.01</v>
      </c>
      <c r="J345" s="15">
        <v>14165.759999999998</v>
      </c>
      <c r="K345" s="20">
        <v>15259.349999999999</v>
      </c>
      <c r="L345" s="20">
        <v>16523.33</v>
      </c>
      <c r="M345" s="20">
        <v>17017.690000000002</v>
      </c>
      <c r="N345" s="20">
        <v>15073.560000000001</v>
      </c>
      <c r="O345" s="20">
        <v>11396.560000000001</v>
      </c>
      <c r="P345" s="20">
        <v>14497.349999999999</v>
      </c>
      <c r="Q345" s="129">
        <f t="shared" si="11"/>
        <v>171626.7</v>
      </c>
    </row>
    <row r="346" spans="1:17" ht="15.75">
      <c r="A346" s="7">
        <v>361</v>
      </c>
      <c r="B346" s="7">
        <f t="shared" si="10"/>
        <v>343</v>
      </c>
      <c r="C346" s="112" t="s">
        <v>362</v>
      </c>
      <c r="D346" s="9">
        <v>23002</v>
      </c>
      <c r="E346" s="20">
        <v>13322.16</v>
      </c>
      <c r="F346" s="20">
        <v>11583.95</v>
      </c>
      <c r="G346" s="20">
        <v>12078.810000000001</v>
      </c>
      <c r="H346" s="20">
        <v>12042.720000000001</v>
      </c>
      <c r="I346" s="15">
        <v>12717.82</v>
      </c>
      <c r="J346" s="15">
        <v>11796.369999999999</v>
      </c>
      <c r="K346" s="20">
        <v>13493.730000000001</v>
      </c>
      <c r="L346" s="20">
        <v>12152.78</v>
      </c>
      <c r="M346" s="20">
        <v>13430.98</v>
      </c>
      <c r="N346" s="20">
        <v>11778.720000000001</v>
      </c>
      <c r="O346" s="20">
        <v>13201.07</v>
      </c>
      <c r="P346" s="20">
        <v>12919.44</v>
      </c>
      <c r="Q346" s="129">
        <f t="shared" si="11"/>
        <v>150518.55</v>
      </c>
    </row>
    <row r="347" spans="1:17" ht="15.75">
      <c r="A347" s="7">
        <v>362</v>
      </c>
      <c r="B347" s="7">
        <f t="shared" si="10"/>
        <v>344</v>
      </c>
      <c r="C347" s="112" t="s">
        <v>363</v>
      </c>
      <c r="D347" s="8">
        <v>23003</v>
      </c>
      <c r="E347" s="20">
        <v>11643.61</v>
      </c>
      <c r="F347" s="20">
        <v>11281.970000000001</v>
      </c>
      <c r="G347" s="20">
        <v>9516.36</v>
      </c>
      <c r="H347" s="20">
        <v>11789.970000000001</v>
      </c>
      <c r="I347" s="15">
        <v>10353.53</v>
      </c>
      <c r="J347" s="15">
        <v>11332.32</v>
      </c>
      <c r="K347" s="20">
        <v>12995.109999999999</v>
      </c>
      <c r="L347" s="20">
        <v>11040.98</v>
      </c>
      <c r="M347" s="20">
        <v>12478.58</v>
      </c>
      <c r="N347" s="20">
        <v>12650.710000000001</v>
      </c>
      <c r="O347" s="20">
        <v>11974.9</v>
      </c>
      <c r="P347" s="20">
        <v>11086.949999999999</v>
      </c>
      <c r="Q347" s="129">
        <f t="shared" si="11"/>
        <v>138144.99000000002</v>
      </c>
    </row>
    <row r="348" spans="1:17" ht="15.75">
      <c r="A348" s="7">
        <v>363</v>
      </c>
      <c r="B348" s="7">
        <f t="shared" si="10"/>
        <v>345</v>
      </c>
      <c r="C348" s="112" t="s">
        <v>364</v>
      </c>
      <c r="D348" s="8">
        <v>23004</v>
      </c>
      <c r="E348" s="20">
        <v>12409.970000000001</v>
      </c>
      <c r="F348" s="20">
        <v>10207.4</v>
      </c>
      <c r="G348" s="20">
        <v>14617.779999999999</v>
      </c>
      <c r="H348" s="20">
        <v>13368.32</v>
      </c>
      <c r="I348" s="15">
        <v>13398.54</v>
      </c>
      <c r="J348" s="15">
        <v>12490.529999999999</v>
      </c>
      <c r="K348" s="20">
        <v>14162.039999999999</v>
      </c>
      <c r="L348" s="20">
        <v>15406.42</v>
      </c>
      <c r="M348" s="20">
        <v>13254.939999999999</v>
      </c>
      <c r="N348" s="20">
        <v>12858.67</v>
      </c>
      <c r="O348" s="20">
        <v>13049.73</v>
      </c>
      <c r="P348" s="20">
        <v>14404.37</v>
      </c>
      <c r="Q348" s="129">
        <f t="shared" si="11"/>
        <v>159628.71000000002</v>
      </c>
    </row>
    <row r="349" spans="1:17" ht="15.75">
      <c r="A349" s="7">
        <v>364</v>
      </c>
      <c r="B349" s="7">
        <f t="shared" si="10"/>
        <v>346</v>
      </c>
      <c r="C349" s="112" t="s">
        <v>365</v>
      </c>
      <c r="D349" s="8">
        <v>21819</v>
      </c>
      <c r="E349" s="20">
        <v>61326.26</v>
      </c>
      <c r="F349" s="20">
        <v>63172.450000000004</v>
      </c>
      <c r="G349" s="20">
        <v>61018.18</v>
      </c>
      <c r="H349" s="20">
        <v>61797.32</v>
      </c>
      <c r="I349" s="15">
        <v>63237.65</v>
      </c>
      <c r="J349" s="15">
        <v>60150.659999999996</v>
      </c>
      <c r="K349" s="20">
        <v>60702.28</v>
      </c>
      <c r="L349" s="20">
        <v>69254.57</v>
      </c>
      <c r="M349" s="20">
        <v>64910.42</v>
      </c>
      <c r="N349" s="20">
        <v>70300.5</v>
      </c>
      <c r="O349" s="20">
        <v>67001.35</v>
      </c>
      <c r="P349" s="20">
        <v>68878</v>
      </c>
      <c r="Q349" s="129">
        <f t="shared" si="11"/>
        <v>771749.64</v>
      </c>
    </row>
    <row r="350" spans="1:17" ht="15.75">
      <c r="A350" s="7">
        <v>365</v>
      </c>
      <c r="B350" s="7">
        <f t="shared" si="10"/>
        <v>347</v>
      </c>
      <c r="C350" s="112" t="s">
        <v>366</v>
      </c>
      <c r="D350" s="8">
        <v>21812</v>
      </c>
      <c r="E350" s="20">
        <v>39916.89</v>
      </c>
      <c r="F350" s="20">
        <v>38206.67</v>
      </c>
      <c r="G350" s="20">
        <v>37897.1</v>
      </c>
      <c r="H350" s="20">
        <v>41211.71000000001</v>
      </c>
      <c r="I350" s="15">
        <v>43558.62</v>
      </c>
      <c r="J350" s="15">
        <v>34762.59</v>
      </c>
      <c r="K350" s="20">
        <v>44137.76</v>
      </c>
      <c r="L350" s="20">
        <v>40911.219999999994</v>
      </c>
      <c r="M350" s="20">
        <v>39148.83</v>
      </c>
      <c r="N350" s="20">
        <v>44662.19</v>
      </c>
      <c r="O350" s="20">
        <v>42603.810000000005</v>
      </c>
      <c r="P350" s="20">
        <v>39957.600000000006</v>
      </c>
      <c r="Q350" s="129">
        <f t="shared" si="11"/>
        <v>486974.99</v>
      </c>
    </row>
    <row r="351" spans="1:17" ht="15.75">
      <c r="A351" s="7">
        <v>366</v>
      </c>
      <c r="B351" s="7">
        <f t="shared" si="10"/>
        <v>348</v>
      </c>
      <c r="C351" s="112" t="s">
        <v>367</v>
      </c>
      <c r="D351" s="8">
        <v>21448</v>
      </c>
      <c r="E351" s="20">
        <v>58093.979999999996</v>
      </c>
      <c r="F351" s="20">
        <v>61545.92</v>
      </c>
      <c r="G351" s="20">
        <v>54640.28</v>
      </c>
      <c r="H351" s="20">
        <v>40658.38</v>
      </c>
      <c r="I351" s="15">
        <v>54624.55</v>
      </c>
      <c r="J351" s="15">
        <v>53171.08</v>
      </c>
      <c r="K351" s="20">
        <v>57982.73</v>
      </c>
      <c r="L351" s="20">
        <v>56282.07</v>
      </c>
      <c r="M351" s="20">
        <v>60668.829999999994</v>
      </c>
      <c r="N351" s="20">
        <v>56503.57</v>
      </c>
      <c r="O351" s="20">
        <v>60390.55</v>
      </c>
      <c r="P351" s="20">
        <v>53774.62</v>
      </c>
      <c r="Q351" s="129">
        <f t="shared" si="11"/>
        <v>668336.56</v>
      </c>
    </row>
    <row r="352" spans="1:17" ht="15.75">
      <c r="A352" s="7">
        <v>367</v>
      </c>
      <c r="B352" s="7">
        <f t="shared" si="10"/>
        <v>349</v>
      </c>
      <c r="C352" s="26" t="s">
        <v>368</v>
      </c>
      <c r="D352" s="8">
        <v>21451</v>
      </c>
      <c r="E352" s="20">
        <v>0</v>
      </c>
      <c r="F352" s="20">
        <v>0</v>
      </c>
      <c r="G352" s="20">
        <v>0</v>
      </c>
      <c r="H352" s="20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/>
      <c r="P352" s="20"/>
      <c r="Q352" s="129">
        <f t="shared" si="11"/>
        <v>0</v>
      </c>
    </row>
    <row r="353" spans="1:17" ht="15.75">
      <c r="A353" s="7">
        <v>368</v>
      </c>
      <c r="B353" s="7">
        <f t="shared" si="10"/>
        <v>350</v>
      </c>
      <c r="C353" s="26" t="s">
        <v>369</v>
      </c>
      <c r="D353" s="8">
        <v>21449</v>
      </c>
      <c r="E353" s="20">
        <v>0</v>
      </c>
      <c r="F353" s="20">
        <v>0</v>
      </c>
      <c r="G353" s="20">
        <v>0</v>
      </c>
      <c r="H353" s="20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/>
      <c r="P353" s="20"/>
      <c r="Q353" s="129">
        <f t="shared" si="11"/>
        <v>0</v>
      </c>
    </row>
    <row r="354" spans="1:17" ht="15.75">
      <c r="A354" s="7">
        <v>369</v>
      </c>
      <c r="B354" s="7">
        <f t="shared" si="10"/>
        <v>351</v>
      </c>
      <c r="C354" s="26" t="s">
        <v>370</v>
      </c>
      <c r="D354" s="8">
        <v>10032</v>
      </c>
      <c r="E354" s="20">
        <v>0</v>
      </c>
      <c r="F354" s="20">
        <v>0</v>
      </c>
      <c r="G354" s="20">
        <v>0</v>
      </c>
      <c r="H354" s="20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/>
      <c r="P354" s="20"/>
      <c r="Q354" s="129">
        <f t="shared" si="11"/>
        <v>0</v>
      </c>
    </row>
    <row r="355" spans="1:17" ht="15.75">
      <c r="A355" s="7">
        <v>370</v>
      </c>
      <c r="B355" s="7">
        <f t="shared" si="10"/>
        <v>352</v>
      </c>
      <c r="C355" s="26" t="s">
        <v>371</v>
      </c>
      <c r="D355" s="8">
        <v>10017</v>
      </c>
      <c r="E355" s="20">
        <v>1320.85</v>
      </c>
      <c r="F355" s="20">
        <v>1320.85</v>
      </c>
      <c r="G355" s="20">
        <v>1320.85</v>
      </c>
      <c r="H355" s="20">
        <v>1320.85</v>
      </c>
      <c r="I355" s="15">
        <v>1320.85</v>
      </c>
      <c r="J355" s="15">
        <v>1320.85</v>
      </c>
      <c r="K355" s="20">
        <v>1419.94</v>
      </c>
      <c r="L355" s="20">
        <v>1419.94</v>
      </c>
      <c r="M355" s="20">
        <v>1419.94</v>
      </c>
      <c r="N355" s="20">
        <v>1419.94</v>
      </c>
      <c r="O355" s="20">
        <v>1419.94</v>
      </c>
      <c r="P355" s="20">
        <v>1419.94</v>
      </c>
      <c r="Q355" s="129">
        <f t="shared" si="11"/>
        <v>16444.74</v>
      </c>
    </row>
    <row r="356" spans="1:17" ht="15.75">
      <c r="A356" s="7">
        <v>371</v>
      </c>
      <c r="B356" s="7">
        <f t="shared" si="10"/>
        <v>353</v>
      </c>
      <c r="C356" s="26" t="s">
        <v>372</v>
      </c>
      <c r="D356" s="8">
        <v>21457</v>
      </c>
      <c r="E356" s="20">
        <v>1625.65</v>
      </c>
      <c r="F356" s="20">
        <v>1625.65</v>
      </c>
      <c r="G356" s="20">
        <v>1625.65</v>
      </c>
      <c r="H356" s="20">
        <v>1625.65</v>
      </c>
      <c r="I356" s="15">
        <v>1727.25</v>
      </c>
      <c r="J356" s="15">
        <v>1320.8400000000001</v>
      </c>
      <c r="K356" s="20">
        <v>1419.95</v>
      </c>
      <c r="L356" s="20">
        <v>1419.95</v>
      </c>
      <c r="M356" s="20">
        <v>1419.95</v>
      </c>
      <c r="N356" s="20">
        <v>1419.95</v>
      </c>
      <c r="O356" s="20">
        <v>1419.95</v>
      </c>
      <c r="P356" s="20">
        <v>1419.95</v>
      </c>
      <c r="Q356" s="129">
        <f t="shared" si="11"/>
        <v>18070.390000000003</v>
      </c>
    </row>
    <row r="357" spans="1:17" ht="15.75">
      <c r="A357" s="7">
        <v>372</v>
      </c>
      <c r="B357" s="7">
        <f t="shared" si="10"/>
        <v>354</v>
      </c>
      <c r="C357" s="26" t="s">
        <v>373</v>
      </c>
      <c r="D357" s="8">
        <v>21688</v>
      </c>
      <c r="E357" s="20">
        <v>0</v>
      </c>
      <c r="F357" s="20">
        <v>0</v>
      </c>
      <c r="G357" s="20">
        <v>0</v>
      </c>
      <c r="H357" s="20">
        <v>0</v>
      </c>
      <c r="I357" s="15">
        <v>0</v>
      </c>
      <c r="J357" s="15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129">
        <f t="shared" si="11"/>
        <v>0</v>
      </c>
    </row>
    <row r="358" spans="1:17" ht="15.75">
      <c r="A358" s="7">
        <v>373</v>
      </c>
      <c r="B358" s="7">
        <f t="shared" si="10"/>
        <v>355</v>
      </c>
      <c r="C358" s="26" t="s">
        <v>374</v>
      </c>
      <c r="D358" s="8">
        <v>21690</v>
      </c>
      <c r="E358" s="20">
        <v>2032.0700000000002</v>
      </c>
      <c r="F358" s="20">
        <v>2032.0700000000002</v>
      </c>
      <c r="G358" s="20">
        <v>2032.0700000000002</v>
      </c>
      <c r="H358" s="20">
        <v>2032.0700000000002</v>
      </c>
      <c r="I358" s="15">
        <v>2032.0700000000002</v>
      </c>
      <c r="J358" s="15">
        <v>2133.67</v>
      </c>
      <c r="K358" s="20">
        <v>2293.77</v>
      </c>
      <c r="L358" s="20">
        <v>2293.77</v>
      </c>
      <c r="M358" s="20">
        <v>2455.35</v>
      </c>
      <c r="N358" s="20">
        <v>2485.44</v>
      </c>
      <c r="O358" s="20">
        <v>2485.44</v>
      </c>
      <c r="P358" s="20">
        <v>2485.44</v>
      </c>
      <c r="Q358" s="129">
        <f t="shared" si="11"/>
        <v>26793.229999999996</v>
      </c>
    </row>
    <row r="359" spans="1:17" ht="15.75">
      <c r="A359" s="7">
        <v>374</v>
      </c>
      <c r="B359" s="7">
        <f t="shared" si="10"/>
        <v>356</v>
      </c>
      <c r="C359" s="26" t="s">
        <v>375</v>
      </c>
      <c r="D359" s="8">
        <v>21696</v>
      </c>
      <c r="E359" s="20">
        <v>0</v>
      </c>
      <c r="F359" s="20">
        <v>0</v>
      </c>
      <c r="G359" s="20">
        <v>0</v>
      </c>
      <c r="H359" s="20">
        <v>0</v>
      </c>
      <c r="I359" s="15">
        <v>0</v>
      </c>
      <c r="J359" s="15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129">
        <f t="shared" si="11"/>
        <v>0</v>
      </c>
    </row>
    <row r="360" spans="1:17" ht="15.75">
      <c r="A360" s="7">
        <v>375</v>
      </c>
      <c r="B360" s="7">
        <f t="shared" si="10"/>
        <v>357</v>
      </c>
      <c r="C360" s="26" t="s">
        <v>376</v>
      </c>
      <c r="D360" s="10">
        <v>21698</v>
      </c>
      <c r="E360" s="20">
        <v>0</v>
      </c>
      <c r="F360" s="22">
        <v>0</v>
      </c>
      <c r="G360" s="22">
        <v>0</v>
      </c>
      <c r="H360" s="22">
        <v>0</v>
      </c>
      <c r="I360" s="20">
        <v>0</v>
      </c>
      <c r="J360" s="15">
        <v>0</v>
      </c>
      <c r="K360" s="20">
        <v>0</v>
      </c>
      <c r="L360" s="20">
        <v>0</v>
      </c>
      <c r="M360" s="19">
        <v>0</v>
      </c>
      <c r="N360" s="20">
        <v>0</v>
      </c>
      <c r="O360" s="20">
        <v>0</v>
      </c>
      <c r="P360" s="7">
        <v>0</v>
      </c>
      <c r="Q360" s="135">
        <f t="shared" si="11"/>
        <v>0</v>
      </c>
    </row>
    <row r="361" spans="1:17" ht="15.75">
      <c r="A361" s="7">
        <v>376</v>
      </c>
      <c r="B361" s="7">
        <f t="shared" si="10"/>
        <v>358</v>
      </c>
      <c r="C361" s="26" t="s">
        <v>377</v>
      </c>
      <c r="D361" s="8">
        <v>10027</v>
      </c>
      <c r="E361" s="20">
        <v>4107.57</v>
      </c>
      <c r="F361" s="20">
        <v>5043.29</v>
      </c>
      <c r="G361" s="20">
        <v>4942.49</v>
      </c>
      <c r="H361" s="20">
        <v>4424.12</v>
      </c>
      <c r="I361" s="15">
        <v>4981.95</v>
      </c>
      <c r="J361" s="15">
        <v>6717.08</v>
      </c>
      <c r="K361" s="20">
        <v>4968.95</v>
      </c>
      <c r="L361" s="20">
        <v>5525.14</v>
      </c>
      <c r="M361" s="20">
        <v>4153.33</v>
      </c>
      <c r="N361" s="20">
        <v>5573.24</v>
      </c>
      <c r="O361" s="20">
        <v>5407.45</v>
      </c>
      <c r="P361" s="20">
        <v>5059.96</v>
      </c>
      <c r="Q361" s="129">
        <f t="shared" si="11"/>
        <v>60904.56999999999</v>
      </c>
    </row>
    <row r="362" spans="1:17" ht="15.75">
      <c r="A362" s="7">
        <v>377</v>
      </c>
      <c r="B362" s="7">
        <f t="shared" si="10"/>
        <v>359</v>
      </c>
      <c r="C362" s="26" t="s">
        <v>378</v>
      </c>
      <c r="D362" s="8">
        <v>23704</v>
      </c>
      <c r="E362" s="20">
        <v>0</v>
      </c>
      <c r="F362" s="20">
        <v>0</v>
      </c>
      <c r="G362" s="20">
        <v>0</v>
      </c>
      <c r="H362" s="20">
        <v>0</v>
      </c>
      <c r="I362" s="15">
        <v>0</v>
      </c>
      <c r="J362" s="15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129">
        <f t="shared" si="11"/>
        <v>0</v>
      </c>
    </row>
    <row r="363" spans="1:17" ht="15.75">
      <c r="A363" s="7">
        <v>378</v>
      </c>
      <c r="B363" s="7">
        <f t="shared" si="10"/>
        <v>360</v>
      </c>
      <c r="C363" s="26" t="s">
        <v>379</v>
      </c>
      <c r="D363" s="8">
        <v>12290</v>
      </c>
      <c r="E363" s="20">
        <v>0</v>
      </c>
      <c r="F363" s="20">
        <v>0</v>
      </c>
      <c r="G363" s="20">
        <v>0</v>
      </c>
      <c r="H363" s="20">
        <v>0</v>
      </c>
      <c r="I363" s="15">
        <v>0</v>
      </c>
      <c r="J363" s="15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129">
        <f t="shared" si="11"/>
        <v>0</v>
      </c>
    </row>
    <row r="364" spans="1:72" s="82" customFormat="1" ht="15.75">
      <c r="A364" s="138">
        <v>379</v>
      </c>
      <c r="B364" s="138">
        <f t="shared" si="10"/>
        <v>361</v>
      </c>
      <c r="C364" s="151" t="s">
        <v>380</v>
      </c>
      <c r="D364" s="139">
        <v>12288</v>
      </c>
      <c r="E364" s="140">
        <v>0</v>
      </c>
      <c r="F364" s="152">
        <v>0</v>
      </c>
      <c r="G364" s="152">
        <v>0</v>
      </c>
      <c r="H364" s="152">
        <v>0</v>
      </c>
      <c r="I364" s="140">
        <v>0</v>
      </c>
      <c r="J364" s="140">
        <v>0</v>
      </c>
      <c r="K364" s="140"/>
      <c r="L364" s="140"/>
      <c r="M364" s="140"/>
      <c r="N364" s="140"/>
      <c r="O364" s="140"/>
      <c r="P364" s="138">
        <v>0</v>
      </c>
      <c r="Q364" s="154">
        <f t="shared" si="11"/>
        <v>0</v>
      </c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</row>
    <row r="365" spans="1:17" ht="15.75">
      <c r="A365" s="7">
        <v>380</v>
      </c>
      <c r="B365" s="7">
        <f t="shared" si="10"/>
        <v>362</v>
      </c>
      <c r="C365" s="26" t="s">
        <v>381</v>
      </c>
      <c r="D365" s="8">
        <v>12289</v>
      </c>
      <c r="E365" s="20">
        <v>0</v>
      </c>
      <c r="F365" s="20">
        <v>0</v>
      </c>
      <c r="G365" s="20">
        <v>0</v>
      </c>
      <c r="H365" s="20">
        <v>0</v>
      </c>
      <c r="I365" s="15">
        <v>0</v>
      </c>
      <c r="J365" s="15">
        <v>0</v>
      </c>
      <c r="K365" s="20">
        <v>0</v>
      </c>
      <c r="L365" s="20">
        <v>0</v>
      </c>
      <c r="M365" s="20">
        <v>0</v>
      </c>
      <c r="N365" s="20">
        <v>0</v>
      </c>
      <c r="O365" s="20"/>
      <c r="P365" s="20">
        <v>0</v>
      </c>
      <c r="Q365" s="129">
        <f t="shared" si="11"/>
        <v>0</v>
      </c>
    </row>
    <row r="366" spans="1:17" ht="15.75">
      <c r="A366" s="7">
        <v>381</v>
      </c>
      <c r="B366" s="7">
        <f t="shared" si="10"/>
        <v>363</v>
      </c>
      <c r="C366" s="26" t="s">
        <v>382</v>
      </c>
      <c r="D366" s="8">
        <v>12295</v>
      </c>
      <c r="E366" s="20">
        <v>0</v>
      </c>
      <c r="F366" s="20">
        <v>0</v>
      </c>
      <c r="G366" s="20">
        <v>0</v>
      </c>
      <c r="H366" s="20">
        <v>0</v>
      </c>
      <c r="I366" s="15">
        <v>0</v>
      </c>
      <c r="J366" s="15">
        <v>0</v>
      </c>
      <c r="K366" s="20">
        <v>0</v>
      </c>
      <c r="L366" s="20">
        <v>0</v>
      </c>
      <c r="M366" s="20">
        <v>0</v>
      </c>
      <c r="N366" s="20">
        <v>0</v>
      </c>
      <c r="O366" s="20"/>
      <c r="P366" s="20">
        <v>0</v>
      </c>
      <c r="Q366" s="129">
        <f t="shared" si="11"/>
        <v>0</v>
      </c>
    </row>
    <row r="367" spans="1:17" s="81" customFormat="1" ht="15.75">
      <c r="A367" s="77">
        <v>382</v>
      </c>
      <c r="B367" s="77">
        <f t="shared" si="10"/>
        <v>364</v>
      </c>
      <c r="C367" s="112" t="s">
        <v>383</v>
      </c>
      <c r="D367" s="79">
        <v>11262</v>
      </c>
      <c r="E367" s="15">
        <v>18748.85</v>
      </c>
      <c r="F367" s="15">
        <v>16007.76</v>
      </c>
      <c r="G367" s="15">
        <v>15180.11</v>
      </c>
      <c r="H367" s="15">
        <v>16060.11</v>
      </c>
      <c r="I367" s="15">
        <v>14434.74</v>
      </c>
      <c r="J367" s="15">
        <v>15847.61</v>
      </c>
      <c r="K367" s="15">
        <v>15701.54</v>
      </c>
      <c r="L367" s="15">
        <v>12638.89</v>
      </c>
      <c r="M367" s="15">
        <v>15171.34</v>
      </c>
      <c r="N367" s="15">
        <v>18693.39</v>
      </c>
      <c r="O367" s="15">
        <v>17407.75</v>
      </c>
      <c r="P367" s="15">
        <v>17803.96</v>
      </c>
      <c r="Q367" s="132">
        <f t="shared" si="11"/>
        <v>193696.05000000002</v>
      </c>
    </row>
    <row r="368" spans="1:17" ht="15.75">
      <c r="A368" s="7">
        <v>383</v>
      </c>
      <c r="B368" s="7">
        <f t="shared" si="10"/>
        <v>365</v>
      </c>
      <c r="C368" s="26" t="s">
        <v>384</v>
      </c>
      <c r="D368" s="8">
        <v>11267</v>
      </c>
      <c r="E368" s="20">
        <v>11822.17</v>
      </c>
      <c r="F368" s="20">
        <v>14669.130000000001</v>
      </c>
      <c r="G368" s="20">
        <v>11378.51</v>
      </c>
      <c r="H368" s="20">
        <v>14475.869999999999</v>
      </c>
      <c r="I368" s="15">
        <v>10471.359999999999</v>
      </c>
      <c r="J368" s="15">
        <v>10979.09</v>
      </c>
      <c r="K368" s="20">
        <v>12590.75</v>
      </c>
      <c r="L368" s="20">
        <v>14518.130000000001</v>
      </c>
      <c r="M368" s="20">
        <v>13312.71</v>
      </c>
      <c r="N368" s="20">
        <v>14284.92</v>
      </c>
      <c r="O368" s="20">
        <v>12105.18</v>
      </c>
      <c r="P368" s="20">
        <v>12565.87</v>
      </c>
      <c r="Q368" s="129">
        <f t="shared" si="11"/>
        <v>153173.69</v>
      </c>
    </row>
    <row r="369" spans="1:17" ht="15.75">
      <c r="A369" s="7">
        <v>384</v>
      </c>
      <c r="B369" s="7">
        <f t="shared" si="10"/>
        <v>366</v>
      </c>
      <c r="C369" s="26" t="s">
        <v>385</v>
      </c>
      <c r="D369" s="8">
        <v>19755</v>
      </c>
      <c r="E369" s="20">
        <v>70745.47</v>
      </c>
      <c r="F369" s="20">
        <v>64769.490000000005</v>
      </c>
      <c r="G369" s="20">
        <v>63803.020000000004</v>
      </c>
      <c r="H369" s="20">
        <v>64095.75</v>
      </c>
      <c r="I369" s="15">
        <v>66790.44</v>
      </c>
      <c r="J369" s="15">
        <v>59532.18</v>
      </c>
      <c r="K369" s="20">
        <v>66570.48999999999</v>
      </c>
      <c r="L369" s="20">
        <v>67574.2</v>
      </c>
      <c r="M369" s="20">
        <v>62587.25</v>
      </c>
      <c r="N369" s="20">
        <v>66697.96</v>
      </c>
      <c r="O369" s="20">
        <v>61390.9</v>
      </c>
      <c r="P369" s="20">
        <v>65512.130000000005</v>
      </c>
      <c r="Q369" s="129">
        <f t="shared" si="11"/>
        <v>780069.28</v>
      </c>
    </row>
    <row r="370" spans="1:17" ht="15.75">
      <c r="A370" s="7">
        <v>385</v>
      </c>
      <c r="B370" s="7">
        <f t="shared" si="10"/>
        <v>367</v>
      </c>
      <c r="C370" s="26" t="s">
        <v>386</v>
      </c>
      <c r="D370" s="8">
        <v>12672</v>
      </c>
      <c r="E370" s="20">
        <v>43545.75</v>
      </c>
      <c r="F370" s="20">
        <v>44183.53</v>
      </c>
      <c r="G370" s="20">
        <v>41644.93</v>
      </c>
      <c r="H370" s="20">
        <v>43661.65</v>
      </c>
      <c r="I370" s="15">
        <v>45031.44</v>
      </c>
      <c r="J370" s="15">
        <v>44039.77</v>
      </c>
      <c r="K370" s="20">
        <v>44452.909999999996</v>
      </c>
      <c r="L370" s="20">
        <v>46232.71</v>
      </c>
      <c r="M370" s="20">
        <v>45367.36</v>
      </c>
      <c r="N370" s="20">
        <v>43207.19</v>
      </c>
      <c r="O370" s="20">
        <v>45746.45</v>
      </c>
      <c r="P370" s="20">
        <v>48099.380000000005</v>
      </c>
      <c r="Q370" s="129">
        <f t="shared" si="11"/>
        <v>535213.0700000001</v>
      </c>
    </row>
    <row r="371" spans="1:17" ht="15.75">
      <c r="A371" s="7">
        <v>386</v>
      </c>
      <c r="B371" s="7">
        <f t="shared" si="10"/>
        <v>368</v>
      </c>
      <c r="C371" s="26" t="s">
        <v>387</v>
      </c>
      <c r="D371" s="8">
        <v>11282</v>
      </c>
      <c r="E371" s="20">
        <v>18077.41</v>
      </c>
      <c r="F371" s="20">
        <v>17357.74</v>
      </c>
      <c r="G371" s="20">
        <v>17835.61</v>
      </c>
      <c r="H371" s="20">
        <v>15840.98</v>
      </c>
      <c r="I371" s="15">
        <v>16845.84</v>
      </c>
      <c r="J371" s="15">
        <v>17452.1</v>
      </c>
      <c r="K371" s="20">
        <v>18986.5</v>
      </c>
      <c r="L371" s="20">
        <v>19695.8</v>
      </c>
      <c r="M371" s="20">
        <v>17746.059999999998</v>
      </c>
      <c r="N371" s="20">
        <v>18478.399999999998</v>
      </c>
      <c r="O371" s="20">
        <v>18747.84</v>
      </c>
      <c r="P371" s="20">
        <v>23503.559999999998</v>
      </c>
      <c r="Q371" s="129">
        <f t="shared" si="11"/>
        <v>220567.83999999997</v>
      </c>
    </row>
    <row r="372" spans="1:17" ht="15.75">
      <c r="A372" s="7">
        <v>387</v>
      </c>
      <c r="B372" s="7">
        <f t="shared" si="10"/>
        <v>369</v>
      </c>
      <c r="C372" s="26" t="s">
        <v>388</v>
      </c>
      <c r="D372" s="8">
        <v>11284</v>
      </c>
      <c r="E372" s="20">
        <v>24012.739999999998</v>
      </c>
      <c r="F372" s="20">
        <v>24861.59</v>
      </c>
      <c r="G372" s="20">
        <v>21117.309999999998</v>
      </c>
      <c r="H372" s="20">
        <v>23199.56</v>
      </c>
      <c r="I372" s="15">
        <v>23513.3</v>
      </c>
      <c r="J372" s="15">
        <v>23861.199999999997</v>
      </c>
      <c r="K372" s="20">
        <v>24395.809999999998</v>
      </c>
      <c r="L372" s="20">
        <v>25527.75</v>
      </c>
      <c r="M372" s="20">
        <v>26264.64</v>
      </c>
      <c r="N372" s="20">
        <v>23724.739999999998</v>
      </c>
      <c r="O372" s="20">
        <v>25107.96</v>
      </c>
      <c r="P372" s="20">
        <v>25683.87</v>
      </c>
      <c r="Q372" s="129">
        <f t="shared" si="11"/>
        <v>291270.47000000003</v>
      </c>
    </row>
    <row r="373" spans="1:17" ht="15.75">
      <c r="A373" s="7">
        <v>388</v>
      </c>
      <c r="B373" s="7">
        <f t="shared" si="10"/>
        <v>370</v>
      </c>
      <c r="C373" s="26" t="s">
        <v>389</v>
      </c>
      <c r="D373" s="8">
        <v>11286</v>
      </c>
      <c r="E373" s="20">
        <v>29461.67</v>
      </c>
      <c r="F373" s="20">
        <v>28609.76</v>
      </c>
      <c r="G373" s="20">
        <v>27994.81</v>
      </c>
      <c r="H373" s="20">
        <v>29140.44</v>
      </c>
      <c r="I373" s="15">
        <v>27687.45</v>
      </c>
      <c r="J373" s="15">
        <v>26717.33</v>
      </c>
      <c r="K373" s="20">
        <v>30740.829999999998</v>
      </c>
      <c r="L373" s="20">
        <v>30538.9</v>
      </c>
      <c r="M373" s="20">
        <v>28294.17</v>
      </c>
      <c r="N373" s="20">
        <v>31073.91</v>
      </c>
      <c r="O373" s="20">
        <v>30355.02</v>
      </c>
      <c r="P373" s="20">
        <v>29412.6</v>
      </c>
      <c r="Q373" s="129">
        <f t="shared" si="11"/>
        <v>350026.88999999996</v>
      </c>
    </row>
    <row r="374" spans="1:17" ht="15.75">
      <c r="A374" s="7">
        <v>389</v>
      </c>
      <c r="B374" s="7">
        <f t="shared" si="10"/>
        <v>371</v>
      </c>
      <c r="C374" s="26" t="s">
        <v>390</v>
      </c>
      <c r="D374" s="8">
        <v>11272</v>
      </c>
      <c r="E374" s="20">
        <v>14764.75</v>
      </c>
      <c r="F374" s="20">
        <v>14536.65</v>
      </c>
      <c r="G374" s="20">
        <v>14406.74</v>
      </c>
      <c r="H374" s="20">
        <v>14642.13</v>
      </c>
      <c r="I374" s="15">
        <v>14002.01</v>
      </c>
      <c r="J374" s="15">
        <v>13805.53</v>
      </c>
      <c r="K374" s="20">
        <v>12509.89</v>
      </c>
      <c r="L374" s="20">
        <v>12121.16</v>
      </c>
      <c r="M374" s="20">
        <v>13458.34</v>
      </c>
      <c r="N374" s="20">
        <v>12533.04</v>
      </c>
      <c r="O374" s="20">
        <v>13163.45</v>
      </c>
      <c r="P374" s="20">
        <v>14683.59</v>
      </c>
      <c r="Q374" s="129">
        <f t="shared" si="11"/>
        <v>164627.28</v>
      </c>
    </row>
    <row r="375" spans="1:17" ht="15.75">
      <c r="A375" s="7">
        <v>390</v>
      </c>
      <c r="B375" s="7">
        <f t="shared" si="10"/>
        <v>372</v>
      </c>
      <c r="C375" s="26" t="s">
        <v>391</v>
      </c>
      <c r="D375" s="8">
        <v>11288</v>
      </c>
      <c r="E375" s="20">
        <v>24997.32</v>
      </c>
      <c r="F375" s="20">
        <v>24891.77</v>
      </c>
      <c r="G375" s="20">
        <v>23747.32</v>
      </c>
      <c r="H375" s="20">
        <v>22780.53</v>
      </c>
      <c r="I375" s="15">
        <v>25463.370000000003</v>
      </c>
      <c r="J375" s="15">
        <v>22840.12</v>
      </c>
      <c r="K375" s="20">
        <v>25900.18</v>
      </c>
      <c r="L375" s="20">
        <v>32884.2</v>
      </c>
      <c r="M375" s="20">
        <v>25890</v>
      </c>
      <c r="N375" s="20">
        <v>24498.730000000003</v>
      </c>
      <c r="O375" s="20">
        <v>27694.22</v>
      </c>
      <c r="P375" s="20">
        <v>26691.33</v>
      </c>
      <c r="Q375" s="129">
        <f t="shared" si="11"/>
        <v>308279.09</v>
      </c>
    </row>
    <row r="376" spans="1:17" ht="15.75">
      <c r="A376" s="7">
        <v>391</v>
      </c>
      <c r="B376" s="7">
        <f t="shared" si="10"/>
        <v>373</v>
      </c>
      <c r="C376" s="26" t="s">
        <v>392</v>
      </c>
      <c r="D376" s="8">
        <v>11296</v>
      </c>
      <c r="E376" s="20">
        <v>33100.17</v>
      </c>
      <c r="F376" s="20">
        <v>31091.31</v>
      </c>
      <c r="G376" s="20">
        <v>31567.45</v>
      </c>
      <c r="H376" s="20">
        <v>30800.78</v>
      </c>
      <c r="I376" s="15">
        <v>32429.25</v>
      </c>
      <c r="J376" s="15">
        <v>30611.02</v>
      </c>
      <c r="K376" s="20">
        <v>30649.539999999997</v>
      </c>
      <c r="L376" s="20">
        <v>35292.22</v>
      </c>
      <c r="M376" s="20">
        <v>35542.3</v>
      </c>
      <c r="N376" s="20">
        <v>33072.11</v>
      </c>
      <c r="O376" s="20">
        <v>34505.06</v>
      </c>
      <c r="P376" s="20">
        <v>30195.239999999998</v>
      </c>
      <c r="Q376" s="129">
        <f t="shared" si="11"/>
        <v>388856.44999999995</v>
      </c>
    </row>
    <row r="377" spans="1:17" ht="15.75">
      <c r="A377" s="7">
        <v>392</v>
      </c>
      <c r="B377" s="7">
        <f t="shared" si="10"/>
        <v>374</v>
      </c>
      <c r="C377" s="26" t="s">
        <v>393</v>
      </c>
      <c r="D377" s="8">
        <v>11298</v>
      </c>
      <c r="E377" s="20">
        <v>17538.85</v>
      </c>
      <c r="F377" s="20">
        <v>17316.34</v>
      </c>
      <c r="G377" s="20">
        <v>16133.18</v>
      </c>
      <c r="H377" s="20">
        <v>16806.9</v>
      </c>
      <c r="I377" s="15">
        <v>16371.67</v>
      </c>
      <c r="J377" s="15">
        <v>16137.960000000001</v>
      </c>
      <c r="K377" s="20">
        <v>16854.48</v>
      </c>
      <c r="L377" s="20">
        <v>18632.25</v>
      </c>
      <c r="M377" s="20">
        <v>18264.57</v>
      </c>
      <c r="N377" s="20">
        <v>20094.37</v>
      </c>
      <c r="O377" s="20">
        <v>20458.329999999998</v>
      </c>
      <c r="P377" s="20">
        <v>18829.98</v>
      </c>
      <c r="Q377" s="129">
        <f t="shared" si="11"/>
        <v>213438.88</v>
      </c>
    </row>
    <row r="378" spans="1:17" ht="15.75">
      <c r="A378" s="7">
        <v>393</v>
      </c>
      <c r="B378" s="7">
        <f t="shared" si="10"/>
        <v>375</v>
      </c>
      <c r="C378" s="26" t="s">
        <v>394</v>
      </c>
      <c r="D378" s="8">
        <v>11300</v>
      </c>
      <c r="E378" s="20">
        <v>23891.18</v>
      </c>
      <c r="F378" s="20">
        <v>26103.51</v>
      </c>
      <c r="G378" s="20">
        <v>24237.41</v>
      </c>
      <c r="H378" s="20">
        <v>24003.12</v>
      </c>
      <c r="I378" s="15">
        <v>26315.92</v>
      </c>
      <c r="J378" s="15">
        <v>27361.11</v>
      </c>
      <c r="K378" s="20">
        <v>24181.21</v>
      </c>
      <c r="L378" s="20">
        <v>26612.78</v>
      </c>
      <c r="M378" s="20">
        <v>24181.51</v>
      </c>
      <c r="N378" s="20">
        <v>24745.99</v>
      </c>
      <c r="O378" s="20">
        <v>25356.5</v>
      </c>
      <c r="P378" s="20">
        <v>24795.05</v>
      </c>
      <c r="Q378" s="129">
        <f t="shared" si="11"/>
        <v>301785.29</v>
      </c>
    </row>
    <row r="379" spans="1:17" ht="15.75">
      <c r="A379" s="7">
        <v>394</v>
      </c>
      <c r="B379" s="7">
        <f t="shared" si="10"/>
        <v>376</v>
      </c>
      <c r="C379" s="26" t="s">
        <v>395</v>
      </c>
      <c r="D379" s="8">
        <v>11301</v>
      </c>
      <c r="E379" s="20">
        <v>12760.980000000001</v>
      </c>
      <c r="F379" s="20">
        <v>11741.269999999999</v>
      </c>
      <c r="G379" s="20">
        <v>11661.23</v>
      </c>
      <c r="H379" s="20">
        <v>12145.460000000001</v>
      </c>
      <c r="I379" s="15">
        <v>13908.28</v>
      </c>
      <c r="J379" s="15">
        <v>12878.800000000001</v>
      </c>
      <c r="K379" s="20">
        <v>13896.84</v>
      </c>
      <c r="L379" s="20">
        <v>13177.57</v>
      </c>
      <c r="M379" s="20">
        <v>13526.92</v>
      </c>
      <c r="N379" s="20">
        <v>13183.3</v>
      </c>
      <c r="O379" s="20">
        <v>13154.099999999999</v>
      </c>
      <c r="P379" s="20">
        <v>15213.460000000001</v>
      </c>
      <c r="Q379" s="129">
        <f t="shared" si="11"/>
        <v>157248.21</v>
      </c>
    </row>
    <row r="380" spans="1:17" ht="15.75">
      <c r="A380" s="7">
        <v>395</v>
      </c>
      <c r="B380" s="7">
        <f t="shared" si="10"/>
        <v>377</v>
      </c>
      <c r="C380" s="26" t="s">
        <v>396</v>
      </c>
      <c r="D380" s="8">
        <v>11302</v>
      </c>
      <c r="E380" s="20">
        <v>18894.69</v>
      </c>
      <c r="F380" s="20">
        <v>18528.81</v>
      </c>
      <c r="G380" s="20">
        <v>18872.56</v>
      </c>
      <c r="H380" s="20">
        <v>17893.45</v>
      </c>
      <c r="I380" s="15">
        <v>19176.25</v>
      </c>
      <c r="J380" s="15">
        <v>18283.370000000003</v>
      </c>
      <c r="K380" s="20">
        <v>19697.190000000002</v>
      </c>
      <c r="L380" s="20">
        <v>20287.26</v>
      </c>
      <c r="M380" s="20">
        <v>19371.329999999998</v>
      </c>
      <c r="N380" s="20">
        <v>17271.64</v>
      </c>
      <c r="O380" s="20">
        <v>20857.46</v>
      </c>
      <c r="P380" s="20">
        <v>19834.719999999998</v>
      </c>
      <c r="Q380" s="129">
        <f t="shared" si="11"/>
        <v>228968.72999999998</v>
      </c>
    </row>
    <row r="381" spans="1:17" ht="15.75">
      <c r="A381" s="7">
        <v>396</v>
      </c>
      <c r="B381" s="7">
        <f t="shared" si="10"/>
        <v>378</v>
      </c>
      <c r="C381" s="26" t="s">
        <v>397</v>
      </c>
      <c r="D381" s="8">
        <v>11303</v>
      </c>
      <c r="E381" s="20">
        <v>29807.98</v>
      </c>
      <c r="F381" s="20">
        <v>31180.89</v>
      </c>
      <c r="G381" s="20">
        <v>29220.46</v>
      </c>
      <c r="H381" s="20">
        <v>27574.38</v>
      </c>
      <c r="I381" s="15">
        <v>30307.86</v>
      </c>
      <c r="J381" s="15">
        <v>32249.989999999998</v>
      </c>
      <c r="K381" s="20">
        <v>28851.309999999998</v>
      </c>
      <c r="L381" s="20">
        <v>30008.8</v>
      </c>
      <c r="M381" s="20">
        <v>28217.18</v>
      </c>
      <c r="N381" s="20">
        <v>28843.010000000002</v>
      </c>
      <c r="O381" s="20">
        <v>30774.510000000002</v>
      </c>
      <c r="P381" s="20">
        <v>30280.730000000003</v>
      </c>
      <c r="Q381" s="129">
        <f t="shared" si="11"/>
        <v>357317.1</v>
      </c>
    </row>
    <row r="382" spans="1:17" ht="15.75">
      <c r="A382" s="7">
        <v>397</v>
      </c>
      <c r="B382" s="7">
        <f aca="true" t="shared" si="12" ref="B382:B440">B381+1</f>
        <v>379</v>
      </c>
      <c r="C382" s="26" t="s">
        <v>398</v>
      </c>
      <c r="D382" s="8">
        <v>11344</v>
      </c>
      <c r="E382" s="20">
        <v>25226.89</v>
      </c>
      <c r="F382" s="20">
        <v>25574.19</v>
      </c>
      <c r="G382" s="20">
        <v>24371.230000000003</v>
      </c>
      <c r="H382" s="20">
        <v>24230.960000000003</v>
      </c>
      <c r="I382" s="15">
        <v>24266.25</v>
      </c>
      <c r="J382" s="15">
        <v>26470.73</v>
      </c>
      <c r="K382" s="20">
        <v>25089.82</v>
      </c>
      <c r="L382" s="20">
        <v>25952.27</v>
      </c>
      <c r="M382" s="20">
        <v>28394.64</v>
      </c>
      <c r="N382" s="20">
        <v>26147.53</v>
      </c>
      <c r="O382" s="20">
        <v>28531.88</v>
      </c>
      <c r="P382" s="20">
        <v>22427.010000000002</v>
      </c>
      <c r="Q382" s="129">
        <f t="shared" si="11"/>
        <v>306683.39999999997</v>
      </c>
    </row>
    <row r="383" spans="1:17" ht="15.75">
      <c r="A383" s="7">
        <v>398</v>
      </c>
      <c r="B383" s="7">
        <f t="shared" si="12"/>
        <v>380</v>
      </c>
      <c r="C383" s="26" t="s">
        <v>399</v>
      </c>
      <c r="D383" s="8">
        <v>11346</v>
      </c>
      <c r="E383" s="20">
        <v>11001.240000000002</v>
      </c>
      <c r="F383" s="20">
        <v>10590.6</v>
      </c>
      <c r="G383" s="20">
        <v>10160.95</v>
      </c>
      <c r="H383" s="20">
        <v>9619.640000000001</v>
      </c>
      <c r="I383" s="20">
        <v>10527.08</v>
      </c>
      <c r="J383" s="15">
        <v>10263.4</v>
      </c>
      <c r="K383" s="20">
        <v>11333.36</v>
      </c>
      <c r="L383" s="20">
        <v>11019.94</v>
      </c>
      <c r="M383" s="20">
        <v>12776.460000000001</v>
      </c>
      <c r="N383" s="20">
        <v>11215.400000000001</v>
      </c>
      <c r="O383" s="20">
        <v>12578.8</v>
      </c>
      <c r="P383" s="20">
        <v>11931.84</v>
      </c>
      <c r="Q383" s="129">
        <f t="shared" si="11"/>
        <v>133018.71000000005</v>
      </c>
    </row>
    <row r="384" spans="1:17" ht="15.75">
      <c r="A384" s="7">
        <v>399</v>
      </c>
      <c r="B384" s="7">
        <f t="shared" si="12"/>
        <v>381</v>
      </c>
      <c r="C384" s="26" t="s">
        <v>400</v>
      </c>
      <c r="D384" s="8">
        <v>11348</v>
      </c>
      <c r="E384" s="20">
        <v>20137.73</v>
      </c>
      <c r="F384" s="22">
        <v>17492.920000000002</v>
      </c>
      <c r="G384" s="22">
        <v>19397.36</v>
      </c>
      <c r="H384" s="22">
        <v>18424.16</v>
      </c>
      <c r="I384" s="20">
        <v>19191.37</v>
      </c>
      <c r="J384" s="15">
        <v>16421.74</v>
      </c>
      <c r="K384" s="20">
        <v>18065.27</v>
      </c>
      <c r="L384" s="20">
        <v>19788.050000000003</v>
      </c>
      <c r="M384" s="20">
        <v>18265.46</v>
      </c>
      <c r="N384" s="20">
        <v>19893.989999999998</v>
      </c>
      <c r="O384" s="20">
        <v>21328.67</v>
      </c>
      <c r="P384" s="20">
        <v>19695.98</v>
      </c>
      <c r="Q384" s="129">
        <f t="shared" si="11"/>
        <v>228102.69999999998</v>
      </c>
    </row>
    <row r="385" spans="1:17" ht="15.75">
      <c r="A385" s="7">
        <v>400</v>
      </c>
      <c r="B385" s="7">
        <f t="shared" si="12"/>
        <v>382</v>
      </c>
      <c r="C385" s="26" t="s">
        <v>401</v>
      </c>
      <c r="D385" s="8">
        <v>11350</v>
      </c>
      <c r="E385" s="20">
        <v>27150.11</v>
      </c>
      <c r="F385" s="22">
        <v>23539.78</v>
      </c>
      <c r="G385" s="22">
        <v>26555.57</v>
      </c>
      <c r="H385" s="22">
        <v>23701.670000000002</v>
      </c>
      <c r="I385" s="20">
        <v>25402.08</v>
      </c>
      <c r="J385" s="15">
        <v>26317.7</v>
      </c>
      <c r="K385" s="20">
        <v>23274.17</v>
      </c>
      <c r="L385" s="20">
        <v>34242.46</v>
      </c>
      <c r="M385" s="20">
        <v>23600.11</v>
      </c>
      <c r="N385" s="20">
        <v>28823.41</v>
      </c>
      <c r="O385" s="20">
        <v>31244.73</v>
      </c>
      <c r="P385" s="20">
        <v>27612.03</v>
      </c>
      <c r="Q385" s="129">
        <f t="shared" si="11"/>
        <v>321463.81999999995</v>
      </c>
    </row>
    <row r="386" spans="1:17" ht="15.75">
      <c r="A386" s="7">
        <v>401</v>
      </c>
      <c r="B386" s="7">
        <f t="shared" si="12"/>
        <v>383</v>
      </c>
      <c r="C386" s="26" t="s">
        <v>402</v>
      </c>
      <c r="D386" s="8">
        <v>11352</v>
      </c>
      <c r="E386" s="20">
        <v>21411.87</v>
      </c>
      <c r="F386" s="20">
        <v>20094.36</v>
      </c>
      <c r="G386" s="20">
        <v>21825.829999999998</v>
      </c>
      <c r="H386" s="20">
        <v>19952.75</v>
      </c>
      <c r="I386" s="15">
        <v>20743.67</v>
      </c>
      <c r="J386" s="15">
        <v>21286.190000000002</v>
      </c>
      <c r="K386" s="20">
        <v>21505.79</v>
      </c>
      <c r="L386" s="20">
        <v>23873.97</v>
      </c>
      <c r="M386" s="20">
        <v>23580.86</v>
      </c>
      <c r="N386" s="20">
        <v>20064.15</v>
      </c>
      <c r="O386" s="20">
        <v>22152.440000000002</v>
      </c>
      <c r="P386" s="20">
        <v>21878.989999999998</v>
      </c>
      <c r="Q386" s="129">
        <f t="shared" si="11"/>
        <v>258370.86999999997</v>
      </c>
    </row>
    <row r="387" spans="1:17" ht="15.75">
      <c r="A387" s="7">
        <v>402</v>
      </c>
      <c r="B387" s="7">
        <f t="shared" si="12"/>
        <v>384</v>
      </c>
      <c r="C387" s="26" t="s">
        <v>403</v>
      </c>
      <c r="D387" s="8">
        <v>11354</v>
      </c>
      <c r="E387" s="20">
        <v>7188.960000000001</v>
      </c>
      <c r="F387" s="20">
        <v>7121.2300000000005</v>
      </c>
      <c r="G387" s="20">
        <v>5740.78</v>
      </c>
      <c r="H387" s="20">
        <v>5384.71</v>
      </c>
      <c r="I387" s="15">
        <v>6983.79</v>
      </c>
      <c r="J387" s="15">
        <v>5954.33</v>
      </c>
      <c r="K387" s="20">
        <v>5901.58</v>
      </c>
      <c r="L387" s="20">
        <v>6707.35</v>
      </c>
      <c r="M387" s="20">
        <v>5352.7</v>
      </c>
      <c r="N387" s="20">
        <v>6318.29</v>
      </c>
      <c r="O387" s="20">
        <v>7233.92</v>
      </c>
      <c r="P387" s="20">
        <v>6572.84</v>
      </c>
      <c r="Q387" s="129">
        <f t="shared" si="11"/>
        <v>76460.48</v>
      </c>
    </row>
    <row r="388" spans="1:17" ht="15.75">
      <c r="A388" s="7">
        <v>403</v>
      </c>
      <c r="B388" s="7">
        <f t="shared" si="12"/>
        <v>385</v>
      </c>
      <c r="C388" s="39" t="s">
        <v>404</v>
      </c>
      <c r="D388" s="8">
        <v>11356</v>
      </c>
      <c r="E388" s="20">
        <v>24641.86</v>
      </c>
      <c r="F388" s="20">
        <v>23178.84</v>
      </c>
      <c r="G388" s="20">
        <v>22711.649999999998</v>
      </c>
      <c r="H388" s="20">
        <v>21534.129999999997</v>
      </c>
      <c r="I388" s="20">
        <v>22387.25</v>
      </c>
      <c r="J388" s="15">
        <v>21939.649999999998</v>
      </c>
      <c r="K388" s="20">
        <v>22156.86</v>
      </c>
      <c r="L388" s="20">
        <v>23960.69</v>
      </c>
      <c r="M388" s="20">
        <v>24586.2</v>
      </c>
      <c r="N388" s="20">
        <v>24243.48</v>
      </c>
      <c r="O388" s="20">
        <v>24382.2</v>
      </c>
      <c r="P388" s="20">
        <v>23929.07</v>
      </c>
      <c r="Q388" s="129">
        <f t="shared" si="11"/>
        <v>279651.88</v>
      </c>
    </row>
    <row r="389" spans="1:17" ht="15.75">
      <c r="A389" s="7">
        <v>404</v>
      </c>
      <c r="B389" s="7">
        <f t="shared" si="12"/>
        <v>386</v>
      </c>
      <c r="C389" s="26" t="s">
        <v>405</v>
      </c>
      <c r="D389" s="8">
        <v>11358</v>
      </c>
      <c r="E389" s="20">
        <v>13840.24</v>
      </c>
      <c r="F389" s="22">
        <v>13509.38</v>
      </c>
      <c r="G389" s="22">
        <v>16558.85</v>
      </c>
      <c r="H389" s="22">
        <v>15606.94</v>
      </c>
      <c r="I389" s="20">
        <v>14742.88</v>
      </c>
      <c r="J389" s="15">
        <v>13811.39</v>
      </c>
      <c r="K389" s="20">
        <v>13309.880000000001</v>
      </c>
      <c r="L389" s="20">
        <v>14297.57</v>
      </c>
      <c r="M389" s="20">
        <v>14128.439999999999</v>
      </c>
      <c r="N389" s="20">
        <v>15952.83</v>
      </c>
      <c r="O389" s="20">
        <v>16038</v>
      </c>
      <c r="P389" s="20">
        <v>15229.74</v>
      </c>
      <c r="Q389" s="129">
        <f aca="true" t="shared" si="13" ref="Q389:Q452">SUM(E389:P389)</f>
        <v>177026.13999999998</v>
      </c>
    </row>
    <row r="390" spans="1:17" ht="15.75">
      <c r="A390" s="7">
        <v>405</v>
      </c>
      <c r="B390" s="7">
        <f t="shared" si="12"/>
        <v>387</v>
      </c>
      <c r="C390" s="26" t="s">
        <v>406</v>
      </c>
      <c r="D390" s="8">
        <v>11430</v>
      </c>
      <c r="E390" s="20">
        <v>17497.72</v>
      </c>
      <c r="F390" s="22">
        <v>17839.719999999998</v>
      </c>
      <c r="G390" s="22">
        <v>17025.49</v>
      </c>
      <c r="H390" s="22">
        <v>18962.68</v>
      </c>
      <c r="I390" s="20">
        <v>17406.16</v>
      </c>
      <c r="J390" s="15">
        <v>15776.03</v>
      </c>
      <c r="K390" s="20">
        <v>16697.77</v>
      </c>
      <c r="L390" s="20">
        <v>18462.29</v>
      </c>
      <c r="M390" s="20">
        <v>17658.579999999998</v>
      </c>
      <c r="N390" s="20">
        <v>17812.04</v>
      </c>
      <c r="O390" s="20">
        <v>18313.25</v>
      </c>
      <c r="P390" s="20">
        <v>18133.09</v>
      </c>
      <c r="Q390" s="129">
        <f t="shared" si="13"/>
        <v>211584.82</v>
      </c>
    </row>
    <row r="391" spans="1:17" ht="15.75">
      <c r="A391" s="7">
        <v>406</v>
      </c>
      <c r="B391" s="7">
        <f t="shared" si="12"/>
        <v>388</v>
      </c>
      <c r="C391" s="26" t="s">
        <v>407</v>
      </c>
      <c r="D391" s="8">
        <v>11434</v>
      </c>
      <c r="E391" s="20">
        <v>33825.69</v>
      </c>
      <c r="F391" s="22">
        <v>31398.67</v>
      </c>
      <c r="G391" s="22">
        <v>28455.52</v>
      </c>
      <c r="H391" s="22">
        <v>32342.199999999997</v>
      </c>
      <c r="I391" s="20">
        <v>32555.760000000002</v>
      </c>
      <c r="J391" s="15">
        <v>35643.09</v>
      </c>
      <c r="K391" s="20">
        <v>37413.79</v>
      </c>
      <c r="L391" s="20">
        <v>34806.25</v>
      </c>
      <c r="M391" s="20">
        <v>31947.99</v>
      </c>
      <c r="N391" s="20">
        <v>34253.2</v>
      </c>
      <c r="O391" s="20">
        <v>35102.32</v>
      </c>
      <c r="P391" s="20">
        <v>37124.42</v>
      </c>
      <c r="Q391" s="129">
        <f t="shared" si="13"/>
        <v>404868.89999999997</v>
      </c>
    </row>
    <row r="392" spans="1:17" ht="15.75">
      <c r="A392" s="7">
        <v>407</v>
      </c>
      <c r="B392" s="7">
        <f t="shared" si="12"/>
        <v>389</v>
      </c>
      <c r="C392" s="26" t="s">
        <v>408</v>
      </c>
      <c r="D392" s="8">
        <v>11436</v>
      </c>
      <c r="E392" s="20">
        <v>23424.3</v>
      </c>
      <c r="F392" s="22">
        <v>23667.53</v>
      </c>
      <c r="G392" s="22">
        <v>39052.1</v>
      </c>
      <c r="H392" s="22">
        <v>25046.33</v>
      </c>
      <c r="I392" s="20">
        <v>25948.449999999997</v>
      </c>
      <c r="J392" s="15">
        <v>19923.879999999997</v>
      </c>
      <c r="K392" s="20">
        <v>23658.57</v>
      </c>
      <c r="L392" s="20">
        <v>26732.34</v>
      </c>
      <c r="M392" s="20">
        <v>24647.28</v>
      </c>
      <c r="N392" s="20">
        <v>25842.149999999998</v>
      </c>
      <c r="O392" s="20">
        <v>25571.67</v>
      </c>
      <c r="P392" s="20">
        <v>25926.68</v>
      </c>
      <c r="Q392" s="129">
        <f t="shared" si="13"/>
        <v>309441.27999999997</v>
      </c>
    </row>
    <row r="393" spans="1:17" ht="15.75">
      <c r="A393" s="7">
        <v>408</v>
      </c>
      <c r="B393" s="7">
        <f t="shared" si="12"/>
        <v>390</v>
      </c>
      <c r="C393" s="26" t="s">
        <v>409</v>
      </c>
      <c r="D393" s="8">
        <v>11438</v>
      </c>
      <c r="E393" s="20">
        <v>24524.07</v>
      </c>
      <c r="F393" s="20">
        <v>24197.79</v>
      </c>
      <c r="G393" s="20">
        <v>23536.300000000003</v>
      </c>
      <c r="H393" s="20">
        <v>22305.48</v>
      </c>
      <c r="I393" s="15">
        <v>23368.07</v>
      </c>
      <c r="J393" s="15">
        <v>24258.43</v>
      </c>
      <c r="K393" s="20">
        <v>27206.45</v>
      </c>
      <c r="L393" s="20">
        <v>22610.620000000003</v>
      </c>
      <c r="M393" s="20">
        <v>25133.84</v>
      </c>
      <c r="N393" s="20">
        <v>23804.25</v>
      </c>
      <c r="O393" s="20">
        <v>25664.019999999997</v>
      </c>
      <c r="P393" s="20">
        <v>25660.71</v>
      </c>
      <c r="Q393" s="129">
        <f t="shared" si="13"/>
        <v>292270.03</v>
      </c>
    </row>
    <row r="394" spans="1:17" ht="15.75">
      <c r="A394" s="7">
        <v>409</v>
      </c>
      <c r="B394" s="7">
        <f t="shared" si="12"/>
        <v>391</v>
      </c>
      <c r="C394" s="26" t="s">
        <v>410</v>
      </c>
      <c r="D394" s="8">
        <v>11440</v>
      </c>
      <c r="E394" s="20">
        <v>12940.9</v>
      </c>
      <c r="F394" s="20">
        <v>13041.689999999999</v>
      </c>
      <c r="G394" s="20">
        <v>12419.73</v>
      </c>
      <c r="H394" s="20">
        <v>12937.269999999999</v>
      </c>
      <c r="I394" s="20">
        <v>13156.98</v>
      </c>
      <c r="J394" s="15">
        <v>13060.4</v>
      </c>
      <c r="K394" s="20">
        <v>13938.97</v>
      </c>
      <c r="L394" s="20">
        <v>14272.32</v>
      </c>
      <c r="M394" s="20">
        <v>14504.57</v>
      </c>
      <c r="N394" s="20">
        <v>15484.12</v>
      </c>
      <c r="O394" s="20">
        <v>12303.5</v>
      </c>
      <c r="P394" s="20">
        <v>14604.78</v>
      </c>
      <c r="Q394" s="129">
        <f t="shared" si="13"/>
        <v>162665.22999999998</v>
      </c>
    </row>
    <row r="395" spans="1:17" ht="15.75">
      <c r="A395" s="7">
        <v>410</v>
      </c>
      <c r="B395" s="7">
        <f t="shared" si="12"/>
        <v>392</v>
      </c>
      <c r="C395" s="26" t="s">
        <v>411</v>
      </c>
      <c r="D395" s="8">
        <v>11442</v>
      </c>
      <c r="E395" s="20">
        <v>17047.65</v>
      </c>
      <c r="F395" s="20">
        <v>16315.39</v>
      </c>
      <c r="G395" s="20">
        <v>15627.68</v>
      </c>
      <c r="H395" s="20">
        <v>14733.78</v>
      </c>
      <c r="I395" s="20">
        <v>17622.8</v>
      </c>
      <c r="J395" s="15">
        <v>16798.5</v>
      </c>
      <c r="K395" s="20">
        <v>15834.41</v>
      </c>
      <c r="L395" s="20">
        <v>17093.89</v>
      </c>
      <c r="M395" s="20">
        <v>18317.26</v>
      </c>
      <c r="N395" s="20">
        <v>16984.57</v>
      </c>
      <c r="O395" s="20">
        <v>17333.03</v>
      </c>
      <c r="P395" s="20">
        <v>17439.24</v>
      </c>
      <c r="Q395" s="129">
        <f t="shared" si="13"/>
        <v>201148.2</v>
      </c>
    </row>
    <row r="396" spans="1:17" ht="15.75">
      <c r="A396" s="7">
        <v>411</v>
      </c>
      <c r="B396" s="7">
        <f t="shared" si="12"/>
        <v>393</v>
      </c>
      <c r="C396" s="26" t="s">
        <v>412</v>
      </c>
      <c r="D396" s="8">
        <v>11444</v>
      </c>
      <c r="E396" s="20">
        <v>19095.08</v>
      </c>
      <c r="F396" s="20">
        <v>19246.5</v>
      </c>
      <c r="G396" s="20">
        <v>9168.99</v>
      </c>
      <c r="H396" s="20">
        <v>16091.75</v>
      </c>
      <c r="I396" s="20">
        <v>16687.12</v>
      </c>
      <c r="J396" s="15">
        <v>16039.15</v>
      </c>
      <c r="K396" s="20">
        <v>15211.35</v>
      </c>
      <c r="L396" s="20">
        <v>17869.789999999997</v>
      </c>
      <c r="M396" s="20">
        <v>15361.52</v>
      </c>
      <c r="N396" s="20">
        <v>18373.510000000002</v>
      </c>
      <c r="O396" s="20">
        <v>18388.25</v>
      </c>
      <c r="P396" s="20">
        <v>17173.52</v>
      </c>
      <c r="Q396" s="129">
        <f t="shared" si="13"/>
        <v>198706.53</v>
      </c>
    </row>
    <row r="397" spans="1:17" ht="15.75">
      <c r="A397" s="7">
        <v>412</v>
      </c>
      <c r="B397" s="7">
        <f t="shared" si="12"/>
        <v>394</v>
      </c>
      <c r="C397" s="26" t="s">
        <v>413</v>
      </c>
      <c r="D397" s="8">
        <v>11446</v>
      </c>
      <c r="E397" s="20">
        <v>30427.66</v>
      </c>
      <c r="F397" s="20">
        <v>28987.87</v>
      </c>
      <c r="G397" s="20">
        <v>27470.260000000002</v>
      </c>
      <c r="H397" s="20">
        <v>28964.100000000002</v>
      </c>
      <c r="I397" s="20">
        <v>29842.94</v>
      </c>
      <c r="J397" s="15">
        <v>30689.37</v>
      </c>
      <c r="K397" s="20">
        <v>32028.71</v>
      </c>
      <c r="L397" s="20">
        <v>31949.31</v>
      </c>
      <c r="M397" s="20">
        <v>33679.65</v>
      </c>
      <c r="N397" s="20">
        <v>31543.58</v>
      </c>
      <c r="O397" s="20">
        <v>34370.57</v>
      </c>
      <c r="P397" s="20">
        <v>32804.11</v>
      </c>
      <c r="Q397" s="129">
        <f t="shared" si="13"/>
        <v>372758.13</v>
      </c>
    </row>
    <row r="398" spans="1:17" ht="15.75">
      <c r="A398" s="7">
        <v>413</v>
      </c>
      <c r="B398" s="7">
        <f t="shared" si="12"/>
        <v>395</v>
      </c>
      <c r="C398" s="26" t="s">
        <v>414</v>
      </c>
      <c r="D398" s="8">
        <v>11448</v>
      </c>
      <c r="E398" s="20">
        <v>19384.21</v>
      </c>
      <c r="F398" s="20">
        <v>20967.59</v>
      </c>
      <c r="G398" s="20">
        <v>18752.52</v>
      </c>
      <c r="H398" s="20">
        <v>18412.66</v>
      </c>
      <c r="I398" s="20">
        <v>17405.62</v>
      </c>
      <c r="J398" s="15">
        <v>17167.64</v>
      </c>
      <c r="K398" s="20">
        <v>20951.58</v>
      </c>
      <c r="L398" s="20">
        <v>19967.449999999997</v>
      </c>
      <c r="M398" s="20">
        <v>19170.55</v>
      </c>
      <c r="N398" s="20">
        <v>21044.93</v>
      </c>
      <c r="O398" s="20">
        <v>20897.47</v>
      </c>
      <c r="P398" s="20">
        <v>19962.29</v>
      </c>
      <c r="Q398" s="129">
        <f t="shared" si="13"/>
        <v>234084.51</v>
      </c>
    </row>
    <row r="399" spans="1:17" ht="15.75">
      <c r="A399" s="7">
        <v>414</v>
      </c>
      <c r="B399" s="7">
        <f t="shared" si="12"/>
        <v>396</v>
      </c>
      <c r="C399" s="26" t="s">
        <v>415</v>
      </c>
      <c r="D399" s="8">
        <v>11450</v>
      </c>
      <c r="E399" s="20">
        <v>94005.89</v>
      </c>
      <c r="F399" s="20">
        <v>90959.09</v>
      </c>
      <c r="G399" s="20">
        <v>90680.95</v>
      </c>
      <c r="H399" s="20">
        <v>88769.98</v>
      </c>
      <c r="I399" s="20">
        <v>87722.29000000001</v>
      </c>
      <c r="J399" s="15">
        <v>87048.8</v>
      </c>
      <c r="K399" s="20">
        <v>94949.7</v>
      </c>
      <c r="L399" s="20">
        <v>92154.68000000001</v>
      </c>
      <c r="M399" s="20">
        <v>91989.57</v>
      </c>
      <c r="N399" s="20">
        <v>92508.38</v>
      </c>
      <c r="O399" s="20">
        <v>96779.78</v>
      </c>
      <c r="P399" s="20">
        <v>90329.3</v>
      </c>
      <c r="Q399" s="129">
        <f t="shared" si="13"/>
        <v>1097898.41</v>
      </c>
    </row>
    <row r="400" spans="1:72" s="82" customFormat="1" ht="15.75">
      <c r="A400" s="138">
        <v>416</v>
      </c>
      <c r="B400" s="138">
        <f t="shared" si="12"/>
        <v>397</v>
      </c>
      <c r="C400" s="151" t="s">
        <v>416</v>
      </c>
      <c r="D400" s="139">
        <v>10020</v>
      </c>
      <c r="E400" s="140">
        <v>0</v>
      </c>
      <c r="F400" s="140">
        <v>0</v>
      </c>
      <c r="G400" s="140">
        <v>0</v>
      </c>
      <c r="H400" s="140">
        <v>0</v>
      </c>
      <c r="I400" s="140">
        <v>0</v>
      </c>
      <c r="J400" s="140">
        <v>0</v>
      </c>
      <c r="K400" s="140"/>
      <c r="L400" s="140"/>
      <c r="M400" s="140"/>
      <c r="N400" s="140"/>
      <c r="O400" s="140"/>
      <c r="P400" s="140"/>
      <c r="Q400" s="153">
        <f t="shared" si="13"/>
        <v>0</v>
      </c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</row>
    <row r="401" spans="1:17" s="143" customFormat="1" ht="15.75">
      <c r="A401" s="138">
        <v>417</v>
      </c>
      <c r="B401" s="138">
        <f t="shared" si="12"/>
        <v>398</v>
      </c>
      <c r="C401" s="151" t="s">
        <v>417</v>
      </c>
      <c r="D401" s="139">
        <v>23708</v>
      </c>
      <c r="E401" s="140">
        <v>0</v>
      </c>
      <c r="F401" s="140">
        <v>0</v>
      </c>
      <c r="G401" s="140">
        <v>0</v>
      </c>
      <c r="H401" s="140">
        <v>0</v>
      </c>
      <c r="I401" s="140">
        <v>0</v>
      </c>
      <c r="J401" s="140">
        <v>0</v>
      </c>
      <c r="K401" s="140">
        <v>0</v>
      </c>
      <c r="L401" s="140">
        <v>0</v>
      </c>
      <c r="M401" s="140">
        <v>0</v>
      </c>
      <c r="N401" s="140"/>
      <c r="O401" s="140"/>
      <c r="P401" s="140"/>
      <c r="Q401" s="153">
        <f t="shared" si="13"/>
        <v>0</v>
      </c>
    </row>
    <row r="402" spans="1:17" s="90" customFormat="1" ht="15.75">
      <c r="A402" s="83">
        <v>418</v>
      </c>
      <c r="B402" s="83">
        <f t="shared" si="12"/>
        <v>399</v>
      </c>
      <c r="C402" s="113" t="s">
        <v>418</v>
      </c>
      <c r="D402" s="85">
        <v>23716</v>
      </c>
      <c r="E402" s="87">
        <v>0</v>
      </c>
      <c r="F402" s="87">
        <v>0</v>
      </c>
      <c r="G402" s="87">
        <v>0</v>
      </c>
      <c r="H402" s="87">
        <v>0</v>
      </c>
      <c r="I402" s="87">
        <v>0</v>
      </c>
      <c r="J402" s="87">
        <v>0</v>
      </c>
      <c r="K402" s="87">
        <v>0</v>
      </c>
      <c r="L402" s="87">
        <v>0</v>
      </c>
      <c r="M402" s="87"/>
      <c r="N402" s="87"/>
      <c r="O402" s="87"/>
      <c r="P402" s="87"/>
      <c r="Q402" s="130">
        <f t="shared" si="13"/>
        <v>0</v>
      </c>
    </row>
    <row r="403" spans="1:17" ht="15.75">
      <c r="A403" s="7">
        <v>419</v>
      </c>
      <c r="B403" s="7">
        <f t="shared" si="12"/>
        <v>400</v>
      </c>
      <c r="C403" s="26" t="s">
        <v>419</v>
      </c>
      <c r="D403" s="8">
        <v>10022</v>
      </c>
      <c r="E403" s="20">
        <v>2855.19</v>
      </c>
      <c r="F403" s="20">
        <v>5935.85</v>
      </c>
      <c r="G403" s="20">
        <v>3557.52</v>
      </c>
      <c r="H403" s="20">
        <v>5035.94</v>
      </c>
      <c r="I403" s="20">
        <v>5706.04</v>
      </c>
      <c r="J403" s="15">
        <v>5577.28</v>
      </c>
      <c r="K403" s="20">
        <v>-916.12</v>
      </c>
      <c r="L403" s="20">
        <v>6100.46</v>
      </c>
      <c r="M403" s="20">
        <v>6521.41</v>
      </c>
      <c r="N403" s="20">
        <v>5670.18</v>
      </c>
      <c r="O403" s="20">
        <v>4055.85</v>
      </c>
      <c r="P403" s="20">
        <v>4732.87</v>
      </c>
      <c r="Q403" s="129">
        <f t="shared" si="13"/>
        <v>54832.47000000001</v>
      </c>
    </row>
    <row r="404" spans="1:17" s="143" customFormat="1" ht="15.75">
      <c r="A404" s="138">
        <v>420</v>
      </c>
      <c r="B404" s="138">
        <f t="shared" si="12"/>
        <v>401</v>
      </c>
      <c r="C404" s="151" t="s">
        <v>420</v>
      </c>
      <c r="D404" s="139">
        <v>21469</v>
      </c>
      <c r="E404" s="140">
        <v>0</v>
      </c>
      <c r="F404" s="140">
        <v>0</v>
      </c>
      <c r="G404" s="140">
        <v>0</v>
      </c>
      <c r="H404" s="140">
        <v>0</v>
      </c>
      <c r="I404" s="140">
        <v>0</v>
      </c>
      <c r="J404" s="140">
        <v>0</v>
      </c>
      <c r="K404" s="140">
        <v>0</v>
      </c>
      <c r="L404" s="140">
        <v>0</v>
      </c>
      <c r="M404" s="140">
        <v>0</v>
      </c>
      <c r="N404" s="140"/>
      <c r="O404" s="140"/>
      <c r="P404" s="140"/>
      <c r="Q404" s="153">
        <f t="shared" si="13"/>
        <v>0</v>
      </c>
    </row>
    <row r="405" spans="1:17" s="143" customFormat="1" ht="15.75">
      <c r="A405" s="138">
        <v>421</v>
      </c>
      <c r="B405" s="138">
        <f t="shared" si="12"/>
        <v>402</v>
      </c>
      <c r="C405" s="151" t="s">
        <v>421</v>
      </c>
      <c r="D405" s="139">
        <v>21467</v>
      </c>
      <c r="E405" s="140">
        <v>0</v>
      </c>
      <c r="F405" s="140">
        <v>0</v>
      </c>
      <c r="G405" s="140">
        <v>0</v>
      </c>
      <c r="H405" s="140">
        <v>0</v>
      </c>
      <c r="I405" s="140">
        <v>0</v>
      </c>
      <c r="J405" s="140">
        <v>0</v>
      </c>
      <c r="K405" s="140">
        <v>0</v>
      </c>
      <c r="L405" s="140">
        <v>0</v>
      </c>
      <c r="M405" s="140">
        <v>0</v>
      </c>
      <c r="N405" s="140"/>
      <c r="O405" s="140"/>
      <c r="P405" s="140"/>
      <c r="Q405" s="153">
        <f t="shared" si="13"/>
        <v>0</v>
      </c>
    </row>
    <row r="406" spans="1:17" s="143" customFormat="1" ht="15.75">
      <c r="A406" s="138">
        <v>422</v>
      </c>
      <c r="B406" s="138">
        <f t="shared" si="12"/>
        <v>403</v>
      </c>
      <c r="C406" s="151" t="s">
        <v>422</v>
      </c>
      <c r="D406" s="139">
        <v>10028</v>
      </c>
      <c r="E406" s="140">
        <v>0</v>
      </c>
      <c r="F406" s="140">
        <v>0</v>
      </c>
      <c r="G406" s="140">
        <v>0</v>
      </c>
      <c r="H406" s="140">
        <v>0</v>
      </c>
      <c r="I406" s="140">
        <v>0</v>
      </c>
      <c r="J406" s="140">
        <v>0</v>
      </c>
      <c r="K406" s="140">
        <v>0</v>
      </c>
      <c r="L406" s="140">
        <v>0</v>
      </c>
      <c r="M406" s="140">
        <v>0</v>
      </c>
      <c r="N406" s="140"/>
      <c r="O406" s="140"/>
      <c r="P406" s="140"/>
      <c r="Q406" s="153">
        <f t="shared" si="13"/>
        <v>0</v>
      </c>
    </row>
    <row r="407" spans="1:17" ht="15.75">
      <c r="A407" s="7">
        <v>424</v>
      </c>
      <c r="B407" s="7">
        <f t="shared" si="12"/>
        <v>404</v>
      </c>
      <c r="C407" s="112" t="s">
        <v>423</v>
      </c>
      <c r="D407" s="8">
        <v>21271</v>
      </c>
      <c r="E407" s="20">
        <v>6789.55</v>
      </c>
      <c r="F407" s="20">
        <v>10090.97</v>
      </c>
      <c r="G407" s="20">
        <v>7418.469999999999</v>
      </c>
      <c r="H407" s="20">
        <v>7882.82</v>
      </c>
      <c r="I407" s="15">
        <v>6678.71</v>
      </c>
      <c r="J407" s="15">
        <v>20752.08</v>
      </c>
      <c r="K407" s="20">
        <v>7805.46</v>
      </c>
      <c r="L407" s="20">
        <v>8178.46</v>
      </c>
      <c r="M407" s="20">
        <v>8226.6</v>
      </c>
      <c r="N407" s="20">
        <v>7872.45</v>
      </c>
      <c r="O407" s="20">
        <v>8297.91</v>
      </c>
      <c r="P407" s="20">
        <v>8841.34</v>
      </c>
      <c r="Q407" s="129">
        <f t="shared" si="13"/>
        <v>108834.82</v>
      </c>
    </row>
    <row r="408" spans="1:17" s="143" customFormat="1" ht="15.75">
      <c r="A408" s="138">
        <v>425</v>
      </c>
      <c r="B408" s="138">
        <f t="shared" si="12"/>
        <v>405</v>
      </c>
      <c r="C408" s="151" t="s">
        <v>424</v>
      </c>
      <c r="D408" s="139">
        <v>23724</v>
      </c>
      <c r="E408" s="140">
        <v>0</v>
      </c>
      <c r="F408" s="140">
        <v>0</v>
      </c>
      <c r="G408" s="140">
        <v>0</v>
      </c>
      <c r="H408" s="152">
        <v>0</v>
      </c>
      <c r="I408" s="140">
        <v>0</v>
      </c>
      <c r="J408" s="140">
        <v>0</v>
      </c>
      <c r="K408" s="140">
        <v>0</v>
      </c>
      <c r="L408" s="140">
        <v>0</v>
      </c>
      <c r="M408" s="140">
        <v>0</v>
      </c>
      <c r="N408" s="140">
        <v>0</v>
      </c>
      <c r="O408" s="140"/>
      <c r="P408" s="140"/>
      <c r="Q408" s="153">
        <f t="shared" si="13"/>
        <v>0</v>
      </c>
    </row>
    <row r="409" spans="1:17" ht="15.75">
      <c r="A409" s="7">
        <v>426</v>
      </c>
      <c r="B409" s="7">
        <f t="shared" si="12"/>
        <v>406</v>
      </c>
      <c r="C409" s="112" t="s">
        <v>425</v>
      </c>
      <c r="D409" s="8">
        <v>21733</v>
      </c>
      <c r="E409" s="20">
        <v>0</v>
      </c>
      <c r="F409" s="20">
        <v>0</v>
      </c>
      <c r="G409" s="20">
        <v>0</v>
      </c>
      <c r="H409" s="20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/>
      <c r="P409" s="20"/>
      <c r="Q409" s="129">
        <f t="shared" si="13"/>
        <v>0</v>
      </c>
    </row>
    <row r="410" spans="1:17" s="143" customFormat="1" ht="15.75">
      <c r="A410" s="138">
        <v>427</v>
      </c>
      <c r="B410" s="138">
        <f t="shared" si="12"/>
        <v>407</v>
      </c>
      <c r="C410" s="151" t="s">
        <v>426</v>
      </c>
      <c r="D410" s="139">
        <v>21728</v>
      </c>
      <c r="E410" s="140">
        <v>0</v>
      </c>
      <c r="F410" s="140">
        <v>0</v>
      </c>
      <c r="G410" s="140">
        <v>0</v>
      </c>
      <c r="H410" s="140">
        <v>0</v>
      </c>
      <c r="I410" s="140">
        <v>0</v>
      </c>
      <c r="J410" s="140">
        <v>0</v>
      </c>
      <c r="K410" s="140">
        <v>0</v>
      </c>
      <c r="L410" s="140">
        <v>0</v>
      </c>
      <c r="M410" s="140">
        <v>0</v>
      </c>
      <c r="N410" s="140">
        <v>0</v>
      </c>
      <c r="O410" s="140"/>
      <c r="P410" s="140"/>
      <c r="Q410" s="153">
        <f t="shared" si="13"/>
        <v>0</v>
      </c>
    </row>
    <row r="411" spans="1:17" ht="15.75">
      <c r="A411" s="7">
        <v>428</v>
      </c>
      <c r="B411" s="7">
        <f t="shared" si="12"/>
        <v>408</v>
      </c>
      <c r="C411" s="112" t="s">
        <v>427</v>
      </c>
      <c r="D411" s="9">
        <v>21729</v>
      </c>
      <c r="E411" s="20">
        <v>0</v>
      </c>
      <c r="F411" s="20">
        <v>0</v>
      </c>
      <c r="G411" s="20">
        <v>0</v>
      </c>
      <c r="H411" s="20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/>
      <c r="P411" s="20"/>
      <c r="Q411" s="129">
        <f t="shared" si="13"/>
        <v>0</v>
      </c>
    </row>
    <row r="412" spans="1:17" ht="15.75">
      <c r="A412" s="7">
        <v>429</v>
      </c>
      <c r="B412" s="7">
        <f t="shared" si="12"/>
        <v>409</v>
      </c>
      <c r="C412" s="112" t="s">
        <v>428</v>
      </c>
      <c r="D412" s="8">
        <v>21730</v>
      </c>
      <c r="E412" s="19">
        <v>0</v>
      </c>
      <c r="F412" s="20">
        <v>0</v>
      </c>
      <c r="G412" s="20">
        <v>0</v>
      </c>
      <c r="H412" s="22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/>
      <c r="P412" s="20"/>
      <c r="Q412" s="129">
        <f t="shared" si="13"/>
        <v>0</v>
      </c>
    </row>
    <row r="413" spans="1:17" ht="15.75">
      <c r="A413" s="7">
        <v>430</v>
      </c>
      <c r="B413" s="7">
        <f t="shared" si="12"/>
        <v>410</v>
      </c>
      <c r="C413" s="112" t="s">
        <v>429</v>
      </c>
      <c r="D413" s="8">
        <v>12327</v>
      </c>
      <c r="E413" s="20">
        <v>26703.95</v>
      </c>
      <c r="F413" s="20">
        <v>25908.289999999997</v>
      </c>
      <c r="G413" s="20">
        <v>26534.25</v>
      </c>
      <c r="H413" s="20">
        <v>22519.699999999997</v>
      </c>
      <c r="I413" s="20">
        <v>27152.57</v>
      </c>
      <c r="J413" s="15">
        <v>25909.8</v>
      </c>
      <c r="K413" s="20">
        <v>28718.67</v>
      </c>
      <c r="L413" s="20">
        <v>27311.920000000002</v>
      </c>
      <c r="M413" s="20">
        <v>28141.93</v>
      </c>
      <c r="N413" s="20">
        <v>26849.86</v>
      </c>
      <c r="O413" s="20">
        <v>29574.55</v>
      </c>
      <c r="P413" s="20">
        <v>26630.8</v>
      </c>
      <c r="Q413" s="129">
        <f t="shared" si="13"/>
        <v>321956.29</v>
      </c>
    </row>
    <row r="414" spans="1:17" ht="15.75">
      <c r="A414" s="7">
        <v>433</v>
      </c>
      <c r="B414" s="7">
        <f t="shared" si="12"/>
        <v>411</v>
      </c>
      <c r="C414" s="112" t="s">
        <v>430</v>
      </c>
      <c r="D414" s="8">
        <v>12301</v>
      </c>
      <c r="E414" s="20">
        <v>0</v>
      </c>
      <c r="F414" s="20">
        <v>0</v>
      </c>
      <c r="G414" s="20">
        <v>0</v>
      </c>
      <c r="H414" s="20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/>
      <c r="P414" s="20"/>
      <c r="Q414" s="129">
        <f t="shared" si="13"/>
        <v>0</v>
      </c>
    </row>
    <row r="415" spans="1:17" ht="15.75">
      <c r="A415" s="7">
        <v>434</v>
      </c>
      <c r="B415" s="7">
        <f t="shared" si="12"/>
        <v>412</v>
      </c>
      <c r="C415" s="112" t="s">
        <v>431</v>
      </c>
      <c r="D415" s="8">
        <v>12298</v>
      </c>
      <c r="E415" s="20">
        <v>0</v>
      </c>
      <c r="F415" s="20">
        <v>0</v>
      </c>
      <c r="G415" s="20">
        <v>0</v>
      </c>
      <c r="H415" s="20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/>
      <c r="P415" s="20"/>
      <c r="Q415" s="129">
        <f t="shared" si="13"/>
        <v>0</v>
      </c>
    </row>
    <row r="416" spans="1:17" ht="15.75">
      <c r="A416" s="7">
        <v>435</v>
      </c>
      <c r="B416" s="7">
        <f t="shared" si="12"/>
        <v>413</v>
      </c>
      <c r="C416" s="112" t="s">
        <v>432</v>
      </c>
      <c r="D416" s="8">
        <v>10023</v>
      </c>
      <c r="E416" s="20">
        <v>28147.649999999998</v>
      </c>
      <c r="F416" s="20">
        <v>26547.159999999996</v>
      </c>
      <c r="G416" s="20">
        <v>20274.28</v>
      </c>
      <c r="H416" s="20">
        <v>28784.969999999998</v>
      </c>
      <c r="I416" s="15">
        <v>26032.96</v>
      </c>
      <c r="J416" s="15">
        <v>29194.43</v>
      </c>
      <c r="K416" s="20">
        <v>29849.03</v>
      </c>
      <c r="L416" s="20">
        <v>28237.14</v>
      </c>
      <c r="M416" s="20">
        <v>30727.27</v>
      </c>
      <c r="N416" s="20">
        <v>25712.16</v>
      </c>
      <c r="O416" s="20">
        <v>28880.06</v>
      </c>
      <c r="P416" s="20">
        <v>25802.739999999998</v>
      </c>
      <c r="Q416" s="129">
        <f t="shared" si="13"/>
        <v>328189.85</v>
      </c>
    </row>
    <row r="417" spans="1:17" ht="15.75">
      <c r="A417" s="7">
        <v>437</v>
      </c>
      <c r="B417" s="7">
        <f t="shared" si="12"/>
        <v>414</v>
      </c>
      <c r="C417" s="112" t="s">
        <v>433</v>
      </c>
      <c r="D417" s="8">
        <v>21489</v>
      </c>
      <c r="E417" s="20">
        <v>508.01</v>
      </c>
      <c r="F417" s="20">
        <v>508.01</v>
      </c>
      <c r="G417" s="20">
        <v>508.01</v>
      </c>
      <c r="H417" s="20">
        <v>508.01</v>
      </c>
      <c r="I417" s="15">
        <v>508.01</v>
      </c>
      <c r="J417" s="15">
        <v>508.01</v>
      </c>
      <c r="K417" s="20">
        <v>546.14</v>
      </c>
      <c r="L417" s="20">
        <v>546.14</v>
      </c>
      <c r="M417" s="20">
        <v>546.14</v>
      </c>
      <c r="N417" s="20">
        <v>546.14</v>
      </c>
      <c r="O417" s="20">
        <v>546.14</v>
      </c>
      <c r="P417" s="20">
        <v>546.14</v>
      </c>
      <c r="Q417" s="129">
        <f t="shared" si="13"/>
        <v>6324.9000000000015</v>
      </c>
    </row>
    <row r="418" spans="1:17" s="143" customFormat="1" ht="15.75">
      <c r="A418" s="138">
        <v>438</v>
      </c>
      <c r="B418" s="138">
        <f t="shared" si="12"/>
        <v>415</v>
      </c>
      <c r="C418" s="151" t="s">
        <v>434</v>
      </c>
      <c r="D418" s="139">
        <v>21743</v>
      </c>
      <c r="E418" s="140">
        <v>0</v>
      </c>
      <c r="F418" s="140">
        <v>0</v>
      </c>
      <c r="G418" s="140">
        <v>0</v>
      </c>
      <c r="H418" s="140">
        <v>0</v>
      </c>
      <c r="I418" s="140">
        <v>0</v>
      </c>
      <c r="J418" s="140">
        <v>0</v>
      </c>
      <c r="K418" s="140">
        <v>0</v>
      </c>
      <c r="L418" s="140">
        <v>0</v>
      </c>
      <c r="M418" s="140">
        <v>0</v>
      </c>
      <c r="N418" s="140"/>
      <c r="O418" s="140"/>
      <c r="P418" s="140"/>
      <c r="Q418" s="153">
        <f t="shared" si="13"/>
        <v>0</v>
      </c>
    </row>
    <row r="419" spans="1:17" ht="15.75">
      <c r="A419" s="7">
        <v>439</v>
      </c>
      <c r="B419" s="7">
        <f t="shared" si="12"/>
        <v>416</v>
      </c>
      <c r="C419" s="34" t="s">
        <v>435</v>
      </c>
      <c r="D419" s="8">
        <v>21749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/>
      <c r="P419" s="20"/>
      <c r="Q419" s="129">
        <f t="shared" si="13"/>
        <v>0</v>
      </c>
    </row>
    <row r="420" spans="1:72" s="107" customFormat="1" ht="15.75">
      <c r="A420" s="138">
        <v>440</v>
      </c>
      <c r="B420" s="138">
        <f t="shared" si="12"/>
        <v>417</v>
      </c>
      <c r="C420" s="151" t="s">
        <v>436</v>
      </c>
      <c r="D420" s="139">
        <v>10251</v>
      </c>
      <c r="E420" s="140">
        <v>0</v>
      </c>
      <c r="F420" s="140">
        <v>0</v>
      </c>
      <c r="G420" s="140">
        <v>0</v>
      </c>
      <c r="H420" s="140">
        <v>0</v>
      </c>
      <c r="I420" s="140">
        <v>0</v>
      </c>
      <c r="J420" s="140">
        <v>0</v>
      </c>
      <c r="K420" s="140">
        <v>0</v>
      </c>
      <c r="L420" s="140">
        <v>0</v>
      </c>
      <c r="M420" s="140"/>
      <c r="N420" s="140"/>
      <c r="O420" s="140"/>
      <c r="P420" s="140"/>
      <c r="Q420" s="153">
        <f t="shared" si="13"/>
        <v>0</v>
      </c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  <c r="BI420" s="143"/>
      <c r="BJ420" s="143"/>
      <c r="BK420" s="143"/>
      <c r="BL420" s="143"/>
      <c r="BM420" s="143"/>
      <c r="BN420" s="143"/>
      <c r="BO420" s="143"/>
      <c r="BP420" s="143"/>
      <c r="BQ420" s="143"/>
      <c r="BR420" s="143"/>
      <c r="BS420" s="143"/>
      <c r="BT420" s="143"/>
    </row>
    <row r="421" spans="1:17" ht="15.75">
      <c r="A421" s="7">
        <v>441</v>
      </c>
      <c r="B421" s="7">
        <f t="shared" si="12"/>
        <v>418</v>
      </c>
      <c r="C421" s="26" t="s">
        <v>437</v>
      </c>
      <c r="D421" s="8">
        <v>12309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/>
      <c r="P421" s="20"/>
      <c r="Q421" s="129">
        <f t="shared" si="13"/>
        <v>0</v>
      </c>
    </row>
    <row r="422" spans="1:17" ht="15.75">
      <c r="A422" s="7">
        <v>442</v>
      </c>
      <c r="B422" s="7">
        <f t="shared" si="12"/>
        <v>419</v>
      </c>
      <c r="C422" s="26" t="s">
        <v>438</v>
      </c>
      <c r="D422" s="8">
        <v>12310</v>
      </c>
      <c r="E422" s="20">
        <v>0</v>
      </c>
      <c r="F422" s="20">
        <v>0</v>
      </c>
      <c r="G422" s="20">
        <v>0</v>
      </c>
      <c r="H422" s="20">
        <v>0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/>
      <c r="P422" s="20"/>
      <c r="Q422" s="129">
        <f t="shared" si="13"/>
        <v>0</v>
      </c>
    </row>
    <row r="423" spans="1:17" ht="15.75">
      <c r="A423" s="7">
        <v>443</v>
      </c>
      <c r="B423" s="7">
        <f t="shared" si="12"/>
        <v>420</v>
      </c>
      <c r="C423" s="26" t="s">
        <v>439</v>
      </c>
      <c r="D423" s="8">
        <v>10013</v>
      </c>
      <c r="E423" s="20">
        <v>0</v>
      </c>
      <c r="F423" s="20">
        <v>0</v>
      </c>
      <c r="G423" s="20">
        <v>0</v>
      </c>
      <c r="H423" s="20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15">
        <v>0</v>
      </c>
      <c r="O423" s="15"/>
      <c r="P423" s="20"/>
      <c r="Q423" s="129">
        <f t="shared" si="13"/>
        <v>0</v>
      </c>
    </row>
    <row r="424" spans="1:17" ht="15.75">
      <c r="A424" s="7">
        <v>444</v>
      </c>
      <c r="B424" s="7">
        <f t="shared" si="12"/>
        <v>421</v>
      </c>
      <c r="C424" s="26" t="s">
        <v>440</v>
      </c>
      <c r="D424" s="8">
        <v>12655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/>
      <c r="P424" s="20"/>
      <c r="Q424" s="129">
        <f t="shared" si="13"/>
        <v>0</v>
      </c>
    </row>
    <row r="425" spans="1:72" s="82" customFormat="1" ht="15.75">
      <c r="A425" s="138">
        <v>445</v>
      </c>
      <c r="B425" s="138">
        <f t="shared" si="12"/>
        <v>422</v>
      </c>
      <c r="C425" s="151" t="s">
        <v>441</v>
      </c>
      <c r="D425" s="139">
        <v>12667</v>
      </c>
      <c r="E425" s="140">
        <v>0</v>
      </c>
      <c r="F425" s="140">
        <v>0</v>
      </c>
      <c r="G425" s="140">
        <v>0</v>
      </c>
      <c r="H425" s="140">
        <v>0</v>
      </c>
      <c r="I425" s="140">
        <v>0</v>
      </c>
      <c r="J425" s="140">
        <v>0</v>
      </c>
      <c r="K425" s="140"/>
      <c r="L425" s="140"/>
      <c r="M425" s="140"/>
      <c r="N425" s="140"/>
      <c r="O425" s="140"/>
      <c r="P425" s="140"/>
      <c r="Q425" s="153">
        <f t="shared" si="13"/>
        <v>0</v>
      </c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43"/>
      <c r="BM425" s="143"/>
      <c r="BN425" s="143"/>
      <c r="BO425" s="143"/>
      <c r="BP425" s="143"/>
      <c r="BQ425" s="143"/>
      <c r="BR425" s="143"/>
      <c r="BS425" s="143"/>
      <c r="BT425" s="143"/>
    </row>
    <row r="426" spans="1:17" s="143" customFormat="1" ht="15.75">
      <c r="A426" s="138">
        <v>446</v>
      </c>
      <c r="B426" s="138">
        <f t="shared" si="12"/>
        <v>423</v>
      </c>
      <c r="C426" s="151" t="s">
        <v>442</v>
      </c>
      <c r="D426" s="139">
        <v>21761</v>
      </c>
      <c r="E426" s="140">
        <v>508.02</v>
      </c>
      <c r="F426" s="140">
        <v>609.62</v>
      </c>
      <c r="G426" s="140">
        <v>609.62</v>
      </c>
      <c r="H426" s="140">
        <v>609.62</v>
      </c>
      <c r="I426" s="140">
        <v>609.62</v>
      </c>
      <c r="J426" s="140">
        <v>609.62</v>
      </c>
      <c r="K426" s="140">
        <v>655.36</v>
      </c>
      <c r="L426" s="140">
        <v>655.36</v>
      </c>
      <c r="M426" s="140">
        <v>655.36</v>
      </c>
      <c r="N426" s="140"/>
      <c r="O426" s="140"/>
      <c r="P426" s="140"/>
      <c r="Q426" s="153">
        <f t="shared" si="13"/>
        <v>5522.199999999999</v>
      </c>
    </row>
    <row r="427" spans="1:72" s="82" customFormat="1" ht="15.75">
      <c r="A427" s="138">
        <v>447</v>
      </c>
      <c r="B427" s="138">
        <f t="shared" si="12"/>
        <v>424</v>
      </c>
      <c r="C427" s="151" t="s">
        <v>443</v>
      </c>
      <c r="D427" s="139">
        <v>10252</v>
      </c>
      <c r="E427" s="140">
        <v>0</v>
      </c>
      <c r="F427" s="140">
        <v>0</v>
      </c>
      <c r="G427" s="140">
        <v>0</v>
      </c>
      <c r="H427" s="140">
        <v>0</v>
      </c>
      <c r="I427" s="140">
        <v>0</v>
      </c>
      <c r="J427" s="140">
        <v>0</v>
      </c>
      <c r="K427" s="140"/>
      <c r="L427" s="140"/>
      <c r="M427" s="140"/>
      <c r="N427" s="140"/>
      <c r="O427" s="140"/>
      <c r="P427" s="140"/>
      <c r="Q427" s="153">
        <f t="shared" si="13"/>
        <v>0</v>
      </c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</row>
    <row r="428" spans="1:17" ht="15.75">
      <c r="A428" s="7">
        <v>448</v>
      </c>
      <c r="B428" s="7">
        <f t="shared" si="12"/>
        <v>425</v>
      </c>
      <c r="C428" s="26" t="s">
        <v>444</v>
      </c>
      <c r="D428" s="8">
        <v>21836</v>
      </c>
      <c r="E428" s="20">
        <v>0</v>
      </c>
      <c r="F428" s="22">
        <v>0</v>
      </c>
      <c r="G428" s="22">
        <v>0</v>
      </c>
      <c r="H428" s="23">
        <v>0</v>
      </c>
      <c r="I428" s="20">
        <v>0</v>
      </c>
      <c r="J428" s="15">
        <v>0</v>
      </c>
      <c r="K428" s="15">
        <v>0</v>
      </c>
      <c r="L428" s="15">
        <v>0</v>
      </c>
      <c r="M428" s="15">
        <v>0</v>
      </c>
      <c r="N428" s="20"/>
      <c r="O428" s="20"/>
      <c r="P428" s="20"/>
      <c r="Q428" s="129">
        <f t="shared" si="13"/>
        <v>0</v>
      </c>
    </row>
    <row r="429" spans="1:72" s="107" customFormat="1" ht="15.75">
      <c r="A429" s="138">
        <v>449</v>
      </c>
      <c r="B429" s="138">
        <f t="shared" si="12"/>
        <v>426</v>
      </c>
      <c r="C429" s="151" t="s">
        <v>445</v>
      </c>
      <c r="D429" s="139">
        <v>10253</v>
      </c>
      <c r="E429" s="140">
        <v>0</v>
      </c>
      <c r="F429" s="152">
        <v>0</v>
      </c>
      <c r="G429" s="152">
        <v>0</v>
      </c>
      <c r="H429" s="152">
        <v>0</v>
      </c>
      <c r="I429" s="140">
        <v>0</v>
      </c>
      <c r="J429" s="140">
        <v>0</v>
      </c>
      <c r="K429" s="140">
        <v>0</v>
      </c>
      <c r="L429" s="140">
        <v>0</v>
      </c>
      <c r="M429" s="140"/>
      <c r="N429" s="140"/>
      <c r="O429" s="140"/>
      <c r="P429" s="140"/>
      <c r="Q429" s="153">
        <f t="shared" si="13"/>
        <v>0</v>
      </c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3"/>
      <c r="BN429" s="143"/>
      <c r="BO429" s="143"/>
      <c r="BP429" s="143"/>
      <c r="BQ429" s="143"/>
      <c r="BR429" s="143"/>
      <c r="BS429" s="143"/>
      <c r="BT429" s="143"/>
    </row>
    <row r="430" spans="1:17" ht="15.75">
      <c r="A430" s="7">
        <v>450</v>
      </c>
      <c r="B430" s="7">
        <f t="shared" si="12"/>
        <v>427</v>
      </c>
      <c r="C430" s="26" t="s">
        <v>446</v>
      </c>
      <c r="D430" s="8">
        <v>19757</v>
      </c>
      <c r="E430" s="20">
        <v>16011.16</v>
      </c>
      <c r="F430" s="22">
        <v>17299.54</v>
      </c>
      <c r="G430" s="22">
        <v>16787.87</v>
      </c>
      <c r="H430" s="22">
        <v>17885.64</v>
      </c>
      <c r="I430" s="20">
        <v>20523.67</v>
      </c>
      <c r="J430" s="15">
        <v>15560.24</v>
      </c>
      <c r="K430" s="20">
        <v>24393.16</v>
      </c>
      <c r="L430" s="20">
        <v>18764.63</v>
      </c>
      <c r="M430" s="20">
        <v>17088.41</v>
      </c>
      <c r="N430" s="20">
        <v>18453.46</v>
      </c>
      <c r="O430" s="20">
        <v>16917.149999999998</v>
      </c>
      <c r="P430" s="20">
        <v>17669.71</v>
      </c>
      <c r="Q430" s="129">
        <f t="shared" si="13"/>
        <v>217354.63999999998</v>
      </c>
    </row>
    <row r="431" spans="1:17" ht="15.75">
      <c r="A431" s="7">
        <v>451</v>
      </c>
      <c r="B431" s="7">
        <f t="shared" si="12"/>
        <v>428</v>
      </c>
      <c r="C431" s="26" t="s">
        <v>447</v>
      </c>
      <c r="D431" s="8">
        <v>19759</v>
      </c>
      <c r="E431" s="20">
        <v>24454.059999999998</v>
      </c>
      <c r="F431" s="22">
        <v>22046.9</v>
      </c>
      <c r="G431" s="22">
        <v>21534.95</v>
      </c>
      <c r="H431" s="22">
        <v>23844.129999999997</v>
      </c>
      <c r="I431" s="20">
        <v>28117.660000000003</v>
      </c>
      <c r="J431" s="15">
        <v>24595.68</v>
      </c>
      <c r="K431" s="20">
        <v>25199.87</v>
      </c>
      <c r="L431" s="20">
        <v>21373</v>
      </c>
      <c r="M431" s="20">
        <v>23201.15</v>
      </c>
      <c r="N431" s="20">
        <v>22738.65</v>
      </c>
      <c r="O431" s="20">
        <v>25891.48</v>
      </c>
      <c r="P431" s="20">
        <v>24448.690000000002</v>
      </c>
      <c r="Q431" s="129">
        <f t="shared" si="13"/>
        <v>287446.22</v>
      </c>
    </row>
    <row r="432" spans="1:17" ht="15.75">
      <c r="A432" s="7">
        <v>452</v>
      </c>
      <c r="B432" s="7">
        <f t="shared" si="12"/>
        <v>429</v>
      </c>
      <c r="C432" s="26" t="s">
        <v>448</v>
      </c>
      <c r="D432" s="8">
        <v>12760</v>
      </c>
      <c r="E432" s="20">
        <v>52935.68</v>
      </c>
      <c r="F432" s="22">
        <v>46982.799999999996</v>
      </c>
      <c r="G432" s="22">
        <v>48236.08</v>
      </c>
      <c r="H432" s="22">
        <v>46695.020000000004</v>
      </c>
      <c r="I432" s="20">
        <v>51720.56</v>
      </c>
      <c r="J432" s="15">
        <v>50506.37</v>
      </c>
      <c r="K432" s="20">
        <v>53794.11</v>
      </c>
      <c r="L432" s="20">
        <v>50159.46</v>
      </c>
      <c r="M432" s="20">
        <v>51094.799999999996</v>
      </c>
      <c r="N432" s="20">
        <v>48302.74</v>
      </c>
      <c r="O432" s="20">
        <v>50044.08</v>
      </c>
      <c r="P432" s="20">
        <v>53228.189999999995</v>
      </c>
      <c r="Q432" s="129">
        <f t="shared" si="13"/>
        <v>603699.8899999999</v>
      </c>
    </row>
    <row r="433" spans="1:17" ht="15.75">
      <c r="A433" s="7">
        <v>453</v>
      </c>
      <c r="B433" s="7">
        <f t="shared" si="12"/>
        <v>430</v>
      </c>
      <c r="C433" s="26" t="s">
        <v>449</v>
      </c>
      <c r="D433" s="8">
        <v>12761</v>
      </c>
      <c r="E433" s="20">
        <v>54983.92</v>
      </c>
      <c r="F433" s="22">
        <v>61986.99</v>
      </c>
      <c r="G433" s="22">
        <v>53951.95</v>
      </c>
      <c r="H433" s="22">
        <v>57316.479999999996</v>
      </c>
      <c r="I433" s="20">
        <v>57011.5</v>
      </c>
      <c r="J433" s="15">
        <v>51088.36</v>
      </c>
      <c r="K433" s="20">
        <v>47575.21</v>
      </c>
      <c r="L433" s="20">
        <v>52391.1</v>
      </c>
      <c r="M433" s="20">
        <v>50259.28</v>
      </c>
      <c r="N433" s="20">
        <v>55152.5</v>
      </c>
      <c r="O433" s="20">
        <v>52458.549999999996</v>
      </c>
      <c r="P433" s="20">
        <v>52261.45</v>
      </c>
      <c r="Q433" s="129">
        <f t="shared" si="13"/>
        <v>646437.2899999999</v>
      </c>
    </row>
    <row r="434" spans="1:17" ht="15.75">
      <c r="A434" s="7">
        <v>454</v>
      </c>
      <c r="B434" s="7">
        <f t="shared" si="12"/>
        <v>431</v>
      </c>
      <c r="C434" s="26" t="s">
        <v>450</v>
      </c>
      <c r="D434" s="8">
        <v>12762</v>
      </c>
      <c r="E434" s="20">
        <v>51212.58</v>
      </c>
      <c r="F434" s="22">
        <v>50819.03</v>
      </c>
      <c r="G434" s="22">
        <v>47488.19</v>
      </c>
      <c r="H434" s="22">
        <v>51376.08</v>
      </c>
      <c r="I434" s="20">
        <v>50960.56</v>
      </c>
      <c r="J434" s="15">
        <v>50033.34</v>
      </c>
      <c r="K434" s="20">
        <v>53339.850000000006</v>
      </c>
      <c r="L434" s="20">
        <v>55438.920000000006</v>
      </c>
      <c r="M434" s="20">
        <v>56395.18</v>
      </c>
      <c r="N434" s="20">
        <v>54819.350000000006</v>
      </c>
      <c r="O434" s="20">
        <v>54368.54</v>
      </c>
      <c r="P434" s="20">
        <v>49558.38</v>
      </c>
      <c r="Q434" s="129">
        <f t="shared" si="13"/>
        <v>625810</v>
      </c>
    </row>
    <row r="435" spans="1:17" ht="15.75">
      <c r="A435" s="7">
        <v>455</v>
      </c>
      <c r="B435" s="7">
        <f t="shared" si="12"/>
        <v>432</v>
      </c>
      <c r="C435" s="26" t="s">
        <v>451</v>
      </c>
      <c r="D435" s="8">
        <v>12363</v>
      </c>
      <c r="E435" s="20">
        <v>182302.03</v>
      </c>
      <c r="F435" s="20">
        <v>177731.44</v>
      </c>
      <c r="G435" s="20">
        <v>171798.67</v>
      </c>
      <c r="H435" s="20">
        <v>163421.06</v>
      </c>
      <c r="I435" s="20">
        <v>174873.36</v>
      </c>
      <c r="J435" s="15">
        <v>161610.34</v>
      </c>
      <c r="K435" s="20">
        <v>180462.22999999998</v>
      </c>
      <c r="L435" s="20">
        <v>185091.76</v>
      </c>
      <c r="M435" s="20">
        <v>168674.11000000002</v>
      </c>
      <c r="N435" s="20">
        <v>178721.65</v>
      </c>
      <c r="O435" s="20">
        <v>183429.28</v>
      </c>
      <c r="P435" s="20">
        <v>180776.11000000002</v>
      </c>
      <c r="Q435" s="129">
        <f t="shared" si="13"/>
        <v>2108892.04</v>
      </c>
    </row>
    <row r="436" spans="1:17" ht="15.75">
      <c r="A436" s="7">
        <v>456</v>
      </c>
      <c r="B436" s="7">
        <f t="shared" si="12"/>
        <v>433</v>
      </c>
      <c r="C436" s="72" t="s">
        <v>452</v>
      </c>
      <c r="D436" s="8">
        <v>12364</v>
      </c>
      <c r="E436" s="20">
        <v>36945.21</v>
      </c>
      <c r="F436" s="22">
        <v>38547.59</v>
      </c>
      <c r="G436" s="22">
        <v>37760.56</v>
      </c>
      <c r="H436" s="22">
        <v>36620.829999999994</v>
      </c>
      <c r="I436" s="20">
        <v>34435.25</v>
      </c>
      <c r="J436" s="15">
        <v>35220.75</v>
      </c>
      <c r="K436" s="20">
        <v>37918.47</v>
      </c>
      <c r="L436" s="20">
        <v>36416.409999999996</v>
      </c>
      <c r="M436" s="20">
        <v>36471.42</v>
      </c>
      <c r="N436" s="20">
        <v>39799.98</v>
      </c>
      <c r="O436" s="20">
        <v>37964.049999999996</v>
      </c>
      <c r="P436" s="20">
        <v>36807.52</v>
      </c>
      <c r="Q436" s="129">
        <f t="shared" si="13"/>
        <v>444908.0399999999</v>
      </c>
    </row>
    <row r="437" spans="1:72" s="124" customFormat="1" ht="15.75">
      <c r="A437" s="91">
        <v>457</v>
      </c>
      <c r="B437" s="91">
        <f t="shared" si="12"/>
        <v>434</v>
      </c>
      <c r="C437" s="125" t="s">
        <v>453</v>
      </c>
      <c r="D437" s="93">
        <v>33018</v>
      </c>
      <c r="E437" s="95"/>
      <c r="F437" s="95"/>
      <c r="G437" s="156"/>
      <c r="H437" s="156"/>
      <c r="I437" s="95"/>
      <c r="J437" s="95"/>
      <c r="K437" s="95"/>
      <c r="L437" s="95"/>
      <c r="M437" s="95"/>
      <c r="N437" s="95"/>
      <c r="O437" s="95"/>
      <c r="P437" s="95"/>
      <c r="Q437" s="131">
        <f t="shared" si="13"/>
        <v>0</v>
      </c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  <c r="AK437" s="98"/>
      <c r="AL437" s="98"/>
      <c r="AM437" s="98"/>
      <c r="AN437" s="98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8"/>
      <c r="BG437" s="98"/>
      <c r="BH437" s="98"/>
      <c r="BI437" s="98"/>
      <c r="BJ437" s="98"/>
      <c r="BK437" s="98"/>
      <c r="BL437" s="98"/>
      <c r="BM437" s="98"/>
      <c r="BN437" s="98"/>
      <c r="BO437" s="98"/>
      <c r="BP437" s="98"/>
      <c r="BQ437" s="98"/>
      <c r="BR437" s="98"/>
      <c r="BS437" s="98"/>
      <c r="BT437" s="98"/>
    </row>
    <row r="438" spans="1:17" ht="15.75">
      <c r="A438" s="7">
        <v>458</v>
      </c>
      <c r="B438" s="7">
        <f t="shared" si="12"/>
        <v>435</v>
      </c>
      <c r="C438" s="26" t="s">
        <v>454</v>
      </c>
      <c r="D438" s="8">
        <v>12673</v>
      </c>
      <c r="E438" s="20">
        <v>60126.54</v>
      </c>
      <c r="F438" s="22">
        <v>56179.659999999996</v>
      </c>
      <c r="G438" s="22">
        <v>49679.64</v>
      </c>
      <c r="H438" s="22">
        <v>58083.23</v>
      </c>
      <c r="I438" s="20">
        <v>59577.08</v>
      </c>
      <c r="J438" s="15">
        <v>53024.03</v>
      </c>
      <c r="K438" s="20">
        <v>56745.6</v>
      </c>
      <c r="L438" s="20">
        <v>60376.46</v>
      </c>
      <c r="M438" s="20">
        <v>48248.380000000005</v>
      </c>
      <c r="N438" s="20">
        <v>59084.35</v>
      </c>
      <c r="O438" s="20">
        <v>58189.52</v>
      </c>
      <c r="P438" s="20">
        <v>58540.89</v>
      </c>
      <c r="Q438" s="129">
        <f t="shared" si="13"/>
        <v>677855.3800000001</v>
      </c>
    </row>
    <row r="439" spans="1:17" ht="15.75">
      <c r="A439" s="7">
        <v>459</v>
      </c>
      <c r="B439" s="7">
        <f t="shared" si="12"/>
        <v>436</v>
      </c>
      <c r="C439" s="26" t="s">
        <v>455</v>
      </c>
      <c r="D439" s="8">
        <v>12752</v>
      </c>
      <c r="E439" s="20">
        <v>51148.49</v>
      </c>
      <c r="F439" s="22">
        <v>51440.86</v>
      </c>
      <c r="G439" s="22">
        <v>53862.64</v>
      </c>
      <c r="H439" s="22">
        <v>51402.69</v>
      </c>
      <c r="I439" s="20">
        <v>53705.07</v>
      </c>
      <c r="J439" s="15">
        <v>50105.76</v>
      </c>
      <c r="K439" s="20">
        <v>54575.21</v>
      </c>
      <c r="L439" s="20">
        <v>58520.74</v>
      </c>
      <c r="M439" s="20">
        <v>54157.95</v>
      </c>
      <c r="N439" s="20">
        <v>54096.18</v>
      </c>
      <c r="O439" s="20">
        <v>54079.979999999996</v>
      </c>
      <c r="P439" s="20">
        <v>55006.78</v>
      </c>
      <c r="Q439" s="129">
        <f t="shared" si="13"/>
        <v>642102.3500000001</v>
      </c>
    </row>
    <row r="440" spans="1:17" ht="15.75">
      <c r="A440" s="7">
        <v>460</v>
      </c>
      <c r="B440" s="7">
        <f t="shared" si="12"/>
        <v>437</v>
      </c>
      <c r="C440" s="26" t="s">
        <v>456</v>
      </c>
      <c r="D440" s="8">
        <v>12755</v>
      </c>
      <c r="E440" s="20">
        <v>18203.92</v>
      </c>
      <c r="F440" s="20">
        <v>18780.18</v>
      </c>
      <c r="G440" s="20">
        <v>15881.84</v>
      </c>
      <c r="H440" s="20">
        <v>20232.62</v>
      </c>
      <c r="I440" s="20">
        <v>19006.64</v>
      </c>
      <c r="J440" s="15">
        <v>21630.17</v>
      </c>
      <c r="K440" s="20">
        <v>17071.84</v>
      </c>
      <c r="L440" s="20">
        <v>22272.6</v>
      </c>
      <c r="M440" s="20">
        <v>21850.1</v>
      </c>
      <c r="N440" s="20">
        <v>22077.9</v>
      </c>
      <c r="O440" s="20">
        <v>21891.92</v>
      </c>
      <c r="P440" s="20">
        <v>21461.34</v>
      </c>
      <c r="Q440" s="129">
        <f t="shared" si="13"/>
        <v>240361.06999999998</v>
      </c>
    </row>
    <row r="441" spans="1:17" ht="15.75">
      <c r="A441" s="7">
        <v>461</v>
      </c>
      <c r="B441" s="7">
        <f aca="true" t="shared" si="14" ref="B441:B499">B440+1</f>
        <v>438</v>
      </c>
      <c r="C441" s="26" t="s">
        <v>457</v>
      </c>
      <c r="D441" s="8">
        <v>19760</v>
      </c>
      <c r="E441" s="20">
        <v>48890.08</v>
      </c>
      <c r="F441" s="22">
        <v>43148.68</v>
      </c>
      <c r="G441" s="22">
        <v>40339.68</v>
      </c>
      <c r="H441" s="22">
        <v>43391.26</v>
      </c>
      <c r="I441" s="20">
        <v>41664.4</v>
      </c>
      <c r="J441" s="15">
        <v>45632.82</v>
      </c>
      <c r="K441" s="20">
        <v>47573.3</v>
      </c>
      <c r="L441" s="20">
        <v>45974.54</v>
      </c>
      <c r="M441" s="20">
        <v>46851.34</v>
      </c>
      <c r="N441" s="20">
        <v>50840.51</v>
      </c>
      <c r="O441" s="20">
        <v>46766.88</v>
      </c>
      <c r="P441" s="20">
        <v>44911.57</v>
      </c>
      <c r="Q441" s="129">
        <f t="shared" si="13"/>
        <v>545985.0599999999</v>
      </c>
    </row>
    <row r="442" spans="1:17" ht="15.75">
      <c r="A442" s="7">
        <v>462</v>
      </c>
      <c r="B442" s="7">
        <f t="shared" si="14"/>
        <v>439</v>
      </c>
      <c r="C442" s="26" t="s">
        <v>458</v>
      </c>
      <c r="D442" s="8">
        <v>12753</v>
      </c>
      <c r="E442" s="20">
        <v>23664.77</v>
      </c>
      <c r="F442" s="22">
        <v>22878.53</v>
      </c>
      <c r="G442" s="22">
        <v>21943.37</v>
      </c>
      <c r="H442" s="22">
        <v>23674.81</v>
      </c>
      <c r="I442" s="20">
        <v>21718.08</v>
      </c>
      <c r="J442" s="15">
        <v>18523.55</v>
      </c>
      <c r="K442" s="20">
        <v>22446.780000000002</v>
      </c>
      <c r="L442" s="20">
        <v>21149</v>
      </c>
      <c r="M442" s="20">
        <v>21378.59</v>
      </c>
      <c r="N442" s="20">
        <v>22753.559999999998</v>
      </c>
      <c r="O442" s="20">
        <v>22882.469999999998</v>
      </c>
      <c r="P442" s="20">
        <v>23900.1</v>
      </c>
      <c r="Q442" s="129">
        <f t="shared" si="13"/>
        <v>266913.61</v>
      </c>
    </row>
    <row r="443" spans="1:17" s="143" customFormat="1" ht="15.75">
      <c r="A443" s="138">
        <v>463</v>
      </c>
      <c r="B443" s="138">
        <f t="shared" si="14"/>
        <v>440</v>
      </c>
      <c r="C443" s="151" t="s">
        <v>459</v>
      </c>
      <c r="D443" s="139">
        <v>21784</v>
      </c>
      <c r="E443" s="140">
        <v>0</v>
      </c>
      <c r="F443" s="152">
        <v>0</v>
      </c>
      <c r="G443" s="152">
        <v>0</v>
      </c>
      <c r="H443" s="152">
        <v>0</v>
      </c>
      <c r="I443" s="140">
        <v>0</v>
      </c>
      <c r="J443" s="140">
        <v>0</v>
      </c>
      <c r="K443" s="140">
        <v>0</v>
      </c>
      <c r="L443" s="140">
        <v>0</v>
      </c>
      <c r="M443" s="140">
        <v>0</v>
      </c>
      <c r="N443" s="140">
        <v>0</v>
      </c>
      <c r="O443" s="140"/>
      <c r="P443" s="140"/>
      <c r="Q443" s="153">
        <f t="shared" si="13"/>
        <v>0</v>
      </c>
    </row>
    <row r="444" spans="1:17" ht="15.75">
      <c r="A444" s="7">
        <v>464</v>
      </c>
      <c r="B444" s="7">
        <f t="shared" si="14"/>
        <v>441</v>
      </c>
      <c r="C444" s="26" t="s">
        <v>460</v>
      </c>
      <c r="D444" s="8">
        <v>21786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/>
      <c r="P444" s="20"/>
      <c r="Q444" s="129">
        <f t="shared" si="13"/>
        <v>0</v>
      </c>
    </row>
    <row r="445" spans="1:17" ht="15.75">
      <c r="A445" s="7">
        <v>465</v>
      </c>
      <c r="B445" s="7">
        <f t="shared" si="14"/>
        <v>442</v>
      </c>
      <c r="C445" s="26" t="s">
        <v>461</v>
      </c>
      <c r="D445" s="8">
        <v>21780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/>
      <c r="P445" s="20"/>
      <c r="Q445" s="129">
        <f t="shared" si="13"/>
        <v>0</v>
      </c>
    </row>
    <row r="446" spans="1:17" s="143" customFormat="1" ht="15.75">
      <c r="A446" s="138">
        <v>466</v>
      </c>
      <c r="B446" s="138">
        <f t="shared" si="14"/>
        <v>443</v>
      </c>
      <c r="C446" s="151" t="s">
        <v>462</v>
      </c>
      <c r="D446" s="139">
        <v>21798</v>
      </c>
      <c r="E446" s="140">
        <v>0</v>
      </c>
      <c r="F446" s="140">
        <v>0</v>
      </c>
      <c r="G446" s="140">
        <v>0</v>
      </c>
      <c r="H446" s="140">
        <v>0</v>
      </c>
      <c r="I446" s="140">
        <v>0</v>
      </c>
      <c r="J446" s="140">
        <v>0</v>
      </c>
      <c r="K446" s="140">
        <v>0</v>
      </c>
      <c r="L446" s="140">
        <v>0</v>
      </c>
      <c r="M446" s="140">
        <v>0</v>
      </c>
      <c r="N446" s="140">
        <v>0</v>
      </c>
      <c r="O446" s="140"/>
      <c r="P446" s="140"/>
      <c r="Q446" s="153">
        <f t="shared" si="13"/>
        <v>0</v>
      </c>
    </row>
    <row r="447" spans="1:17" ht="15.75">
      <c r="A447" s="7">
        <v>467</v>
      </c>
      <c r="B447" s="7">
        <f t="shared" si="14"/>
        <v>444</v>
      </c>
      <c r="C447" s="26" t="s">
        <v>463</v>
      </c>
      <c r="D447" s="8">
        <v>12754</v>
      </c>
      <c r="E447" s="20">
        <v>63920.369999999995</v>
      </c>
      <c r="F447" s="20">
        <v>63948.840000000004</v>
      </c>
      <c r="G447" s="20">
        <v>57473.840000000004</v>
      </c>
      <c r="H447" s="20">
        <v>60845.25</v>
      </c>
      <c r="I447" s="20">
        <v>60893.69</v>
      </c>
      <c r="J447" s="15">
        <v>61718.9</v>
      </c>
      <c r="K447" s="20">
        <v>61230.96000000001</v>
      </c>
      <c r="L447" s="20">
        <v>62165.12</v>
      </c>
      <c r="M447" s="20">
        <v>60498.89</v>
      </c>
      <c r="N447" s="20">
        <v>62937.36</v>
      </c>
      <c r="O447" s="20">
        <v>62397.86</v>
      </c>
      <c r="P447" s="20">
        <v>62094.549999999996</v>
      </c>
      <c r="Q447" s="129">
        <f t="shared" si="13"/>
        <v>740125.63</v>
      </c>
    </row>
    <row r="448" spans="1:17" ht="15.75">
      <c r="A448" s="7">
        <v>468</v>
      </c>
      <c r="B448" s="7">
        <f t="shared" si="14"/>
        <v>445</v>
      </c>
      <c r="C448" s="26" t="s">
        <v>464</v>
      </c>
      <c r="D448" s="8">
        <v>12756</v>
      </c>
      <c r="E448" s="20">
        <v>2324.86</v>
      </c>
      <c r="F448" s="20">
        <v>2220.17</v>
      </c>
      <c r="G448" s="20">
        <v>2422.83</v>
      </c>
      <c r="H448" s="20">
        <v>2050</v>
      </c>
      <c r="I448" s="20">
        <v>2254.88</v>
      </c>
      <c r="J448" s="15">
        <v>2208.42</v>
      </c>
      <c r="K448" s="20">
        <v>2313.91</v>
      </c>
      <c r="L448" s="20">
        <v>2496.86</v>
      </c>
      <c r="M448" s="20">
        <v>2130.96</v>
      </c>
      <c r="N448" s="20">
        <v>2512.8</v>
      </c>
      <c r="O448" s="20">
        <v>1934.48</v>
      </c>
      <c r="P448" s="20">
        <v>2253.73</v>
      </c>
      <c r="Q448" s="129">
        <f t="shared" si="13"/>
        <v>27123.899999999998</v>
      </c>
    </row>
    <row r="449" spans="1:17" ht="15.75">
      <c r="A449" s="7">
        <v>469</v>
      </c>
      <c r="B449" s="7">
        <f t="shared" si="14"/>
        <v>446</v>
      </c>
      <c r="C449" s="26" t="s">
        <v>465</v>
      </c>
      <c r="D449" s="8">
        <v>21497</v>
      </c>
      <c r="E449" s="19">
        <v>447.84</v>
      </c>
      <c r="F449" s="20">
        <v>475.83</v>
      </c>
      <c r="G449" s="20">
        <v>419.85</v>
      </c>
      <c r="H449" s="20">
        <v>475.83</v>
      </c>
      <c r="I449" s="20">
        <v>475.83</v>
      </c>
      <c r="J449" s="15">
        <v>475.83</v>
      </c>
      <c r="K449" s="20">
        <v>571.71</v>
      </c>
      <c r="L449" s="20">
        <v>661.98</v>
      </c>
      <c r="M449" s="20">
        <v>541.62</v>
      </c>
      <c r="N449" s="20">
        <v>571.71</v>
      </c>
      <c r="O449" s="20">
        <v>511.53</v>
      </c>
      <c r="P449" s="20">
        <v>571.71</v>
      </c>
      <c r="Q449" s="129">
        <f t="shared" si="13"/>
        <v>6201.2699999999995</v>
      </c>
    </row>
    <row r="450" spans="1:17" ht="15.75">
      <c r="A450" s="7">
        <v>470</v>
      </c>
      <c r="B450" s="7">
        <f t="shared" si="14"/>
        <v>447</v>
      </c>
      <c r="C450" s="26" t="s">
        <v>466</v>
      </c>
      <c r="D450" s="8">
        <v>21272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15">
        <v>0</v>
      </c>
      <c r="K450" s="20">
        <v>0</v>
      </c>
      <c r="L450" s="20">
        <v>0</v>
      </c>
      <c r="M450" s="20">
        <v>0</v>
      </c>
      <c r="N450" s="20">
        <v>0</v>
      </c>
      <c r="O450" s="20"/>
      <c r="P450" s="20"/>
      <c r="Q450" s="129">
        <f t="shared" si="13"/>
        <v>0</v>
      </c>
    </row>
    <row r="451" spans="1:17" s="90" customFormat="1" ht="15.75">
      <c r="A451" s="83">
        <v>471</v>
      </c>
      <c r="B451" s="83">
        <f t="shared" si="14"/>
        <v>448</v>
      </c>
      <c r="C451" s="113" t="s">
        <v>467</v>
      </c>
      <c r="D451" s="85">
        <v>12684</v>
      </c>
      <c r="E451" s="87">
        <v>0</v>
      </c>
      <c r="F451" s="87">
        <v>0</v>
      </c>
      <c r="G451" s="87">
        <v>0</v>
      </c>
      <c r="H451" s="87">
        <v>0</v>
      </c>
      <c r="I451" s="87">
        <v>0</v>
      </c>
      <c r="J451" s="87">
        <v>0</v>
      </c>
      <c r="K451" s="87">
        <v>0</v>
      </c>
      <c r="L451" s="87">
        <v>0</v>
      </c>
      <c r="M451" s="87"/>
      <c r="N451" s="87"/>
      <c r="O451" s="87"/>
      <c r="P451" s="87"/>
      <c r="Q451" s="130">
        <f t="shared" si="13"/>
        <v>0</v>
      </c>
    </row>
    <row r="452" spans="1:17" s="90" customFormat="1" ht="15.75">
      <c r="A452" s="83">
        <v>472</v>
      </c>
      <c r="B452" s="83">
        <f t="shared" si="14"/>
        <v>449</v>
      </c>
      <c r="C452" s="113" t="s">
        <v>468</v>
      </c>
      <c r="D452" s="85">
        <v>12697</v>
      </c>
      <c r="E452" s="87">
        <v>0</v>
      </c>
      <c r="F452" s="87">
        <v>0</v>
      </c>
      <c r="G452" s="87">
        <v>0</v>
      </c>
      <c r="H452" s="87">
        <v>0</v>
      </c>
      <c r="I452" s="87">
        <v>0</v>
      </c>
      <c r="J452" s="87">
        <v>0</v>
      </c>
      <c r="K452" s="87">
        <v>0</v>
      </c>
      <c r="L452" s="87">
        <v>0</v>
      </c>
      <c r="M452" s="87"/>
      <c r="N452" s="87"/>
      <c r="O452" s="87"/>
      <c r="P452" s="87"/>
      <c r="Q452" s="130">
        <f t="shared" si="13"/>
        <v>0</v>
      </c>
    </row>
    <row r="453" spans="1:17" ht="15.75">
      <c r="A453" s="7">
        <v>473</v>
      </c>
      <c r="B453" s="7">
        <f t="shared" si="14"/>
        <v>450</v>
      </c>
      <c r="C453" s="26" t="s">
        <v>469</v>
      </c>
      <c r="D453" s="8">
        <v>12700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/>
      <c r="P453" s="20"/>
      <c r="Q453" s="129">
        <f aca="true" t="shared" si="15" ref="Q453:Q516">SUM(E453:P453)</f>
        <v>0</v>
      </c>
    </row>
    <row r="454" spans="1:17" s="27" customFormat="1" ht="15.75">
      <c r="A454" s="7">
        <v>474</v>
      </c>
      <c r="B454" s="7">
        <f t="shared" si="14"/>
        <v>451</v>
      </c>
      <c r="C454" s="26" t="s">
        <v>470</v>
      </c>
      <c r="D454" s="8">
        <v>12701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/>
      <c r="P454" s="20"/>
      <c r="Q454" s="129">
        <f t="shared" si="15"/>
        <v>0</v>
      </c>
    </row>
    <row r="455" spans="1:17" ht="15.75">
      <c r="A455" s="7">
        <v>475</v>
      </c>
      <c r="B455" s="7">
        <f t="shared" si="14"/>
        <v>452</v>
      </c>
      <c r="C455" s="26" t="s">
        <v>471</v>
      </c>
      <c r="D455" s="8">
        <v>12704</v>
      </c>
      <c r="E455" s="20">
        <v>4213.08</v>
      </c>
      <c r="F455" s="20">
        <v>4771.47</v>
      </c>
      <c r="G455" s="20">
        <v>2873.19</v>
      </c>
      <c r="H455" s="20">
        <v>3735.01</v>
      </c>
      <c r="I455" s="20">
        <v>4260.37</v>
      </c>
      <c r="J455" s="15">
        <v>3958.08</v>
      </c>
      <c r="K455" s="20">
        <v>4541.48</v>
      </c>
      <c r="L455" s="20">
        <v>4712.639999999999</v>
      </c>
      <c r="M455" s="20">
        <v>4572.48</v>
      </c>
      <c r="N455" s="20">
        <v>3669.78</v>
      </c>
      <c r="O455" s="20">
        <v>3828.0499999999997</v>
      </c>
      <c r="P455" s="20">
        <v>3601.48</v>
      </c>
      <c r="Q455" s="129">
        <f t="shared" si="15"/>
        <v>48737.10999999999</v>
      </c>
    </row>
    <row r="456" spans="1:72" s="82" customFormat="1" ht="15.75">
      <c r="A456" s="138">
        <v>476</v>
      </c>
      <c r="B456" s="138">
        <f t="shared" si="14"/>
        <v>453</v>
      </c>
      <c r="C456" s="151" t="s">
        <v>472</v>
      </c>
      <c r="D456" s="139">
        <v>12676</v>
      </c>
      <c r="E456" s="140">
        <v>0</v>
      </c>
      <c r="F456" s="140">
        <v>0</v>
      </c>
      <c r="G456" s="140">
        <v>0</v>
      </c>
      <c r="H456" s="140">
        <v>0</v>
      </c>
      <c r="I456" s="140">
        <v>0</v>
      </c>
      <c r="J456" s="140">
        <v>0</v>
      </c>
      <c r="K456" s="140"/>
      <c r="L456" s="140"/>
      <c r="M456" s="140"/>
      <c r="N456" s="140"/>
      <c r="O456" s="140"/>
      <c r="P456" s="140"/>
      <c r="Q456" s="153">
        <f t="shared" si="15"/>
        <v>0</v>
      </c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</row>
    <row r="457" spans="1:17" s="90" customFormat="1" ht="15.75">
      <c r="A457" s="83">
        <v>477</v>
      </c>
      <c r="B457" s="83">
        <f t="shared" si="14"/>
        <v>454</v>
      </c>
      <c r="C457" s="113" t="s">
        <v>473</v>
      </c>
      <c r="D457" s="85">
        <v>12677</v>
      </c>
      <c r="E457" s="123">
        <v>0</v>
      </c>
      <c r="F457" s="118">
        <v>0</v>
      </c>
      <c r="G457" s="118">
        <v>0</v>
      </c>
      <c r="H457" s="118">
        <v>0</v>
      </c>
      <c r="I457" s="87">
        <v>0</v>
      </c>
      <c r="J457" s="87">
        <v>0</v>
      </c>
      <c r="K457" s="87">
        <v>0</v>
      </c>
      <c r="L457" s="87">
        <v>0</v>
      </c>
      <c r="M457" s="87"/>
      <c r="N457" s="87"/>
      <c r="O457" s="87"/>
      <c r="P457" s="87"/>
      <c r="Q457" s="130">
        <f t="shared" si="15"/>
        <v>0</v>
      </c>
    </row>
    <row r="458" spans="1:17" s="143" customFormat="1" ht="15.75">
      <c r="A458" s="138">
        <v>479</v>
      </c>
      <c r="B458" s="138">
        <f t="shared" si="14"/>
        <v>455</v>
      </c>
      <c r="C458" s="151" t="s">
        <v>474</v>
      </c>
      <c r="D458" s="139">
        <v>21510</v>
      </c>
      <c r="E458" s="140">
        <v>0</v>
      </c>
      <c r="F458" s="140">
        <v>0</v>
      </c>
      <c r="G458" s="140">
        <v>0</v>
      </c>
      <c r="H458" s="140">
        <v>0</v>
      </c>
      <c r="I458" s="140">
        <v>0</v>
      </c>
      <c r="J458" s="140">
        <v>0</v>
      </c>
      <c r="K458" s="140">
        <v>0</v>
      </c>
      <c r="L458" s="140">
        <v>0</v>
      </c>
      <c r="M458" s="140">
        <v>0</v>
      </c>
      <c r="N458" s="140"/>
      <c r="O458" s="140"/>
      <c r="P458" s="140"/>
      <c r="Q458" s="153">
        <f t="shared" si="15"/>
        <v>0</v>
      </c>
    </row>
    <row r="459" spans="1:17" s="90" customFormat="1" ht="15.75">
      <c r="A459" s="83">
        <v>480</v>
      </c>
      <c r="B459" s="83">
        <f t="shared" si="14"/>
        <v>456</v>
      </c>
      <c r="C459" s="113" t="s">
        <v>475</v>
      </c>
      <c r="D459" s="85">
        <v>21861</v>
      </c>
      <c r="E459" s="87">
        <v>0</v>
      </c>
      <c r="F459" s="87">
        <v>0</v>
      </c>
      <c r="G459" s="87">
        <v>0</v>
      </c>
      <c r="H459" s="87">
        <v>0</v>
      </c>
      <c r="I459" s="87">
        <v>0</v>
      </c>
      <c r="J459" s="87">
        <v>0</v>
      </c>
      <c r="K459" s="87">
        <v>0</v>
      </c>
      <c r="L459" s="87">
        <v>0</v>
      </c>
      <c r="M459" s="87"/>
      <c r="N459" s="87"/>
      <c r="O459" s="87"/>
      <c r="P459" s="87"/>
      <c r="Q459" s="130">
        <f t="shared" si="15"/>
        <v>0</v>
      </c>
    </row>
    <row r="460" spans="1:17" s="90" customFormat="1" ht="15.75">
      <c r="A460" s="83">
        <v>481</v>
      </c>
      <c r="B460" s="83">
        <f t="shared" si="14"/>
        <v>457</v>
      </c>
      <c r="C460" s="113" t="s">
        <v>476</v>
      </c>
      <c r="D460" s="85">
        <v>21862</v>
      </c>
      <c r="E460" s="87">
        <v>0</v>
      </c>
      <c r="F460" s="87">
        <v>0</v>
      </c>
      <c r="G460" s="87">
        <v>0</v>
      </c>
      <c r="H460" s="87">
        <v>0</v>
      </c>
      <c r="I460" s="87">
        <v>0</v>
      </c>
      <c r="J460" s="87">
        <v>0</v>
      </c>
      <c r="K460" s="87">
        <v>0</v>
      </c>
      <c r="L460" s="87">
        <v>0</v>
      </c>
      <c r="M460" s="87"/>
      <c r="N460" s="87"/>
      <c r="O460" s="87"/>
      <c r="P460" s="87"/>
      <c r="Q460" s="130">
        <f t="shared" si="15"/>
        <v>0</v>
      </c>
    </row>
    <row r="461" spans="1:17" s="90" customFormat="1" ht="15.75">
      <c r="A461" s="83">
        <v>482</v>
      </c>
      <c r="B461" s="83">
        <f t="shared" si="14"/>
        <v>458</v>
      </c>
      <c r="C461" s="113" t="s">
        <v>477</v>
      </c>
      <c r="D461" s="85">
        <v>21863</v>
      </c>
      <c r="E461" s="87">
        <v>0</v>
      </c>
      <c r="F461" s="87">
        <v>0</v>
      </c>
      <c r="G461" s="87">
        <v>0</v>
      </c>
      <c r="H461" s="87">
        <v>0</v>
      </c>
      <c r="I461" s="87">
        <v>0</v>
      </c>
      <c r="J461" s="87">
        <v>0</v>
      </c>
      <c r="K461" s="87">
        <v>0</v>
      </c>
      <c r="L461" s="87">
        <v>0</v>
      </c>
      <c r="M461" s="87"/>
      <c r="N461" s="87"/>
      <c r="O461" s="87"/>
      <c r="P461" s="87"/>
      <c r="Q461" s="130">
        <f t="shared" si="15"/>
        <v>0</v>
      </c>
    </row>
    <row r="462" spans="1:17" s="90" customFormat="1" ht="15.75">
      <c r="A462" s="83">
        <v>483</v>
      </c>
      <c r="B462" s="83">
        <f t="shared" si="14"/>
        <v>459</v>
      </c>
      <c r="C462" s="113" t="s">
        <v>478</v>
      </c>
      <c r="D462" s="85">
        <v>21865</v>
      </c>
      <c r="E462" s="87">
        <v>0</v>
      </c>
      <c r="F462" s="87">
        <v>0</v>
      </c>
      <c r="G462" s="87">
        <v>0</v>
      </c>
      <c r="H462" s="87">
        <v>0</v>
      </c>
      <c r="I462" s="87">
        <v>0</v>
      </c>
      <c r="J462" s="87">
        <v>0</v>
      </c>
      <c r="K462" s="87">
        <v>0</v>
      </c>
      <c r="L462" s="87">
        <v>0</v>
      </c>
      <c r="M462" s="87"/>
      <c r="N462" s="87"/>
      <c r="O462" s="87"/>
      <c r="P462" s="87"/>
      <c r="Q462" s="130">
        <f t="shared" si="15"/>
        <v>0</v>
      </c>
    </row>
    <row r="463" spans="1:17" ht="15.75">
      <c r="A463" s="7">
        <v>484</v>
      </c>
      <c r="B463" s="7">
        <f t="shared" si="14"/>
        <v>460</v>
      </c>
      <c r="C463" s="26" t="s">
        <v>479</v>
      </c>
      <c r="D463" s="8">
        <v>22176</v>
      </c>
      <c r="E463" s="20">
        <v>1101.55</v>
      </c>
      <c r="F463" s="20">
        <v>1101.55</v>
      </c>
      <c r="G463" s="20">
        <v>1101.55</v>
      </c>
      <c r="H463" s="20">
        <v>1101.55</v>
      </c>
      <c r="I463" s="20">
        <v>1101.55</v>
      </c>
      <c r="J463" s="15">
        <v>1127.53</v>
      </c>
      <c r="K463" s="20">
        <v>1305.92</v>
      </c>
      <c r="L463" s="20">
        <v>1202.67</v>
      </c>
      <c r="M463" s="20">
        <v>1193.71</v>
      </c>
      <c r="N463" s="20">
        <v>1198.19</v>
      </c>
      <c r="O463" s="20">
        <v>1170.27</v>
      </c>
      <c r="P463" s="20">
        <v>1184.23</v>
      </c>
      <c r="Q463" s="129">
        <f t="shared" si="15"/>
        <v>13890.269999999999</v>
      </c>
    </row>
    <row r="464" spans="1:17" ht="15.75">
      <c r="A464" s="7">
        <v>485</v>
      </c>
      <c r="B464" s="7">
        <f t="shared" si="14"/>
        <v>461</v>
      </c>
      <c r="C464" s="26" t="s">
        <v>480</v>
      </c>
      <c r="D464" s="8">
        <v>22184</v>
      </c>
      <c r="E464" s="20">
        <v>662.49</v>
      </c>
      <c r="F464" s="20">
        <v>597.81</v>
      </c>
      <c r="G464" s="20">
        <v>-192.78</v>
      </c>
      <c r="H464" s="20">
        <v>443.74</v>
      </c>
      <c r="I464" s="20">
        <v>493.62</v>
      </c>
      <c r="J464" s="15">
        <v>679.9</v>
      </c>
      <c r="K464" s="20">
        <v>1069.31</v>
      </c>
      <c r="L464" s="20">
        <v>668.09</v>
      </c>
      <c r="M464" s="20">
        <v>449.11</v>
      </c>
      <c r="N464" s="20">
        <v>474.81</v>
      </c>
      <c r="O464" s="20">
        <v>1256.85</v>
      </c>
      <c r="P464" s="20">
        <v>613.35</v>
      </c>
      <c r="Q464" s="129">
        <f t="shared" si="15"/>
        <v>7216.300000000001</v>
      </c>
    </row>
    <row r="465" spans="1:17" ht="15.75">
      <c r="A465" s="7">
        <v>486</v>
      </c>
      <c r="B465" s="7">
        <f t="shared" si="14"/>
        <v>462</v>
      </c>
      <c r="C465" s="26" t="s">
        <v>481</v>
      </c>
      <c r="D465" s="8">
        <v>22177</v>
      </c>
      <c r="E465" s="20">
        <v>519.6</v>
      </c>
      <c r="F465" s="20">
        <v>541.17</v>
      </c>
      <c r="G465" s="20">
        <v>290.19</v>
      </c>
      <c r="H465" s="20">
        <v>597.54</v>
      </c>
      <c r="I465" s="20">
        <v>779.4</v>
      </c>
      <c r="J465" s="15">
        <v>573.64</v>
      </c>
      <c r="K465" s="20">
        <v>1216.84</v>
      </c>
      <c r="L465" s="20">
        <v>1106.31</v>
      </c>
      <c r="M465" s="20">
        <v>1152.67</v>
      </c>
      <c r="N465" s="20">
        <v>1073.63</v>
      </c>
      <c r="O465" s="20">
        <v>614.46</v>
      </c>
      <c r="P465" s="20">
        <v>614.46</v>
      </c>
      <c r="Q465" s="129">
        <f t="shared" si="15"/>
        <v>9079.91</v>
      </c>
    </row>
    <row r="466" spans="1:17" ht="15.75">
      <c r="A466" s="7">
        <v>487</v>
      </c>
      <c r="B466" s="7">
        <f t="shared" si="14"/>
        <v>463</v>
      </c>
      <c r="C466" s="26" t="s">
        <v>482</v>
      </c>
      <c r="D466" s="8">
        <v>22178</v>
      </c>
      <c r="E466" s="20">
        <v>467.64</v>
      </c>
      <c r="F466" s="20">
        <v>500.11</v>
      </c>
      <c r="G466" s="20">
        <v>279.29</v>
      </c>
      <c r="H466" s="20">
        <v>467.64</v>
      </c>
      <c r="I466" s="20">
        <v>519.6</v>
      </c>
      <c r="J466" s="15">
        <v>519.6</v>
      </c>
      <c r="K466" s="20">
        <v>1233.69</v>
      </c>
      <c r="L466" s="20">
        <v>532.9</v>
      </c>
      <c r="M466" s="20">
        <v>1226.69</v>
      </c>
      <c r="N466" s="20">
        <v>537.09</v>
      </c>
      <c r="O466" s="20">
        <v>859.41</v>
      </c>
      <c r="P466" s="20">
        <v>670.32</v>
      </c>
      <c r="Q466" s="129">
        <f t="shared" si="15"/>
        <v>7813.98</v>
      </c>
    </row>
    <row r="467" spans="1:17" ht="15.75">
      <c r="A467" s="7">
        <v>488</v>
      </c>
      <c r="B467" s="7">
        <f t="shared" si="14"/>
        <v>464</v>
      </c>
      <c r="C467" s="33" t="s">
        <v>483</v>
      </c>
      <c r="D467" s="8">
        <v>22186</v>
      </c>
      <c r="E467" s="20">
        <v>597.5400000000001</v>
      </c>
      <c r="F467" s="20">
        <v>517.78</v>
      </c>
      <c r="G467" s="20">
        <v>573.38</v>
      </c>
      <c r="H467" s="20">
        <v>519.6</v>
      </c>
      <c r="I467" s="20">
        <v>742.5100000000001</v>
      </c>
      <c r="J467" s="15">
        <v>660.41</v>
      </c>
      <c r="K467" s="20">
        <v>977.93</v>
      </c>
      <c r="L467" s="20">
        <v>823.94</v>
      </c>
      <c r="M467" s="20">
        <v>865.83</v>
      </c>
      <c r="N467" s="20">
        <v>515.59</v>
      </c>
      <c r="O467" s="20">
        <v>713.33</v>
      </c>
      <c r="P467" s="20">
        <v>742.38</v>
      </c>
      <c r="Q467" s="129">
        <f t="shared" si="15"/>
        <v>8250.22</v>
      </c>
    </row>
    <row r="468" spans="1:17" ht="15.75">
      <c r="A468" s="7">
        <v>489</v>
      </c>
      <c r="B468" s="7">
        <f t="shared" si="14"/>
        <v>465</v>
      </c>
      <c r="C468" s="34" t="s">
        <v>484</v>
      </c>
      <c r="D468" s="8">
        <v>22187</v>
      </c>
      <c r="E468" s="20">
        <v>805.3799999999999</v>
      </c>
      <c r="F468" s="20">
        <v>840.45</v>
      </c>
      <c r="G468" s="20">
        <v>744.33</v>
      </c>
      <c r="H468" s="20">
        <v>805.38</v>
      </c>
      <c r="I468" s="20">
        <v>854.74</v>
      </c>
      <c r="J468" s="15">
        <v>859.94</v>
      </c>
      <c r="K468" s="20">
        <v>1023.06</v>
      </c>
      <c r="L468" s="20">
        <v>865.8299999999999</v>
      </c>
      <c r="M468" s="20">
        <v>949.6199999999999</v>
      </c>
      <c r="N468" s="20">
        <v>837.9</v>
      </c>
      <c r="O468" s="20">
        <v>809.97</v>
      </c>
      <c r="P468" s="20">
        <v>837.9</v>
      </c>
      <c r="Q468" s="129">
        <f t="shared" si="15"/>
        <v>10234.499999999998</v>
      </c>
    </row>
    <row r="469" spans="1:17" ht="15.75">
      <c r="A469" s="7">
        <v>490</v>
      </c>
      <c r="B469" s="7">
        <f t="shared" si="14"/>
        <v>466</v>
      </c>
      <c r="C469" s="33" t="s">
        <v>485</v>
      </c>
      <c r="D469" s="8">
        <v>22179</v>
      </c>
      <c r="E469" s="20">
        <v>231.75</v>
      </c>
      <c r="F469" s="20">
        <v>15.05</v>
      </c>
      <c r="G469" s="20">
        <v>181.86</v>
      </c>
      <c r="H469" s="20">
        <v>225.77</v>
      </c>
      <c r="I469" s="20">
        <v>218.75</v>
      </c>
      <c r="J469" s="15">
        <v>352.81</v>
      </c>
      <c r="K469" s="20">
        <v>421.26</v>
      </c>
      <c r="L469" s="20">
        <v>530.67</v>
      </c>
      <c r="M469" s="20">
        <v>335.16</v>
      </c>
      <c r="N469" s="20">
        <v>195.51</v>
      </c>
      <c r="O469" s="20">
        <v>288.52</v>
      </c>
      <c r="P469" s="20">
        <v>316.45</v>
      </c>
      <c r="Q469" s="129">
        <f t="shared" si="15"/>
        <v>3313.56</v>
      </c>
    </row>
    <row r="470" spans="1:17" ht="15.75">
      <c r="A470" s="7">
        <v>491</v>
      </c>
      <c r="B470" s="7">
        <f t="shared" si="14"/>
        <v>467</v>
      </c>
      <c r="C470" s="48" t="s">
        <v>486</v>
      </c>
      <c r="D470" s="8">
        <v>22180</v>
      </c>
      <c r="E470" s="20">
        <v>1104.1599999999999</v>
      </c>
      <c r="F470" s="20">
        <v>740.43</v>
      </c>
      <c r="G470" s="20">
        <v>935.29</v>
      </c>
      <c r="H470" s="20">
        <v>935.28</v>
      </c>
      <c r="I470" s="20">
        <v>961.26</v>
      </c>
      <c r="J470" s="15">
        <v>1169.1</v>
      </c>
      <c r="K470" s="20">
        <v>1303.8000000000002</v>
      </c>
      <c r="L470" s="20">
        <v>1359.36</v>
      </c>
      <c r="M470" s="20">
        <v>1145.13</v>
      </c>
      <c r="N470" s="20">
        <v>921.69</v>
      </c>
      <c r="O470" s="20">
        <v>1033.41</v>
      </c>
      <c r="P470" s="20">
        <v>895.99</v>
      </c>
      <c r="Q470" s="129">
        <f t="shared" si="15"/>
        <v>12504.900000000001</v>
      </c>
    </row>
    <row r="471" spans="1:17" ht="15.75">
      <c r="A471" s="7">
        <v>492</v>
      </c>
      <c r="B471" s="7">
        <f t="shared" si="14"/>
        <v>468</v>
      </c>
      <c r="C471" s="48" t="s">
        <v>487</v>
      </c>
      <c r="D471" s="8">
        <v>22181</v>
      </c>
      <c r="E471" s="20">
        <v>1762.48</v>
      </c>
      <c r="F471" s="20">
        <v>1762.48</v>
      </c>
      <c r="G471" s="20">
        <v>1762.48</v>
      </c>
      <c r="H471" s="20">
        <v>1222.37</v>
      </c>
      <c r="I471" s="20">
        <v>1400.84</v>
      </c>
      <c r="J471" s="15">
        <v>1167.02</v>
      </c>
      <c r="K471" s="20">
        <v>1261.37</v>
      </c>
      <c r="L471" s="20">
        <v>1198.76</v>
      </c>
      <c r="M471" s="20">
        <v>1170.83</v>
      </c>
      <c r="N471" s="20">
        <v>1226.69</v>
      </c>
      <c r="O471" s="20">
        <v>1170.83</v>
      </c>
      <c r="P471" s="20">
        <v>1142.9</v>
      </c>
      <c r="Q471" s="129">
        <f t="shared" si="15"/>
        <v>16249.050000000001</v>
      </c>
    </row>
    <row r="472" spans="1:17" ht="15.75">
      <c r="A472" s="7">
        <v>493</v>
      </c>
      <c r="B472" s="7">
        <f t="shared" si="14"/>
        <v>469</v>
      </c>
      <c r="C472" s="48" t="s">
        <v>488</v>
      </c>
      <c r="D472" s="8">
        <v>22182</v>
      </c>
      <c r="E472" s="20">
        <v>234.09</v>
      </c>
      <c r="F472" s="20">
        <v>259.8</v>
      </c>
      <c r="G472" s="20">
        <v>233.82</v>
      </c>
      <c r="H472" s="20">
        <v>207.84</v>
      </c>
      <c r="I472" s="20">
        <v>259.8</v>
      </c>
      <c r="J472" s="15">
        <v>285.78</v>
      </c>
      <c r="K472" s="20">
        <v>421.27</v>
      </c>
      <c r="L472" s="20">
        <v>279.31</v>
      </c>
      <c r="M472" s="20">
        <v>502.74</v>
      </c>
      <c r="N472" s="20">
        <v>446.88</v>
      </c>
      <c r="O472" s="20">
        <v>446.88</v>
      </c>
      <c r="P472" s="20">
        <v>307.24</v>
      </c>
      <c r="Q472" s="129">
        <f t="shared" si="15"/>
        <v>3885.45</v>
      </c>
    </row>
    <row r="473" spans="1:17" ht="15.75">
      <c r="A473" s="7">
        <v>494</v>
      </c>
      <c r="B473" s="7">
        <f t="shared" si="14"/>
        <v>470</v>
      </c>
      <c r="C473" s="48" t="s">
        <v>489</v>
      </c>
      <c r="D473" s="8">
        <v>22183</v>
      </c>
      <c r="E473" s="20">
        <v>1329.4</v>
      </c>
      <c r="F473" s="20">
        <v>1082.58</v>
      </c>
      <c r="G473" s="20">
        <v>1542.17</v>
      </c>
      <c r="H473" s="20">
        <v>1155.59</v>
      </c>
      <c r="I473" s="20">
        <v>1322.9</v>
      </c>
      <c r="J473" s="15">
        <v>1270.94</v>
      </c>
      <c r="K473" s="20">
        <v>1532.18</v>
      </c>
      <c r="L473" s="20">
        <v>1422.1999999999998</v>
      </c>
      <c r="M473" s="20">
        <v>1422.1999999999998</v>
      </c>
      <c r="N473" s="20">
        <v>919.4599999999999</v>
      </c>
      <c r="O473" s="20">
        <v>947.39</v>
      </c>
      <c r="P473" s="20">
        <v>1701.5</v>
      </c>
      <c r="Q473" s="129">
        <f t="shared" si="15"/>
        <v>15648.509999999998</v>
      </c>
    </row>
    <row r="474" spans="1:17" ht="15.75">
      <c r="A474" s="7">
        <v>495</v>
      </c>
      <c r="B474" s="7">
        <f t="shared" si="14"/>
        <v>471</v>
      </c>
      <c r="C474" s="48" t="s">
        <v>490</v>
      </c>
      <c r="D474" s="8">
        <v>22174</v>
      </c>
      <c r="E474" s="20">
        <v>6446.15</v>
      </c>
      <c r="F474" s="20">
        <v>6194.93</v>
      </c>
      <c r="G474" s="20">
        <v>5735.59</v>
      </c>
      <c r="H474" s="20">
        <v>6420.6900000000005</v>
      </c>
      <c r="I474" s="20">
        <v>6214.42</v>
      </c>
      <c r="J474" s="15">
        <v>6117.51</v>
      </c>
      <c r="K474" s="20">
        <v>6968.01</v>
      </c>
      <c r="L474" s="20">
        <v>6078.6900000000005</v>
      </c>
      <c r="M474" s="20">
        <v>6792.59</v>
      </c>
      <c r="N474" s="20">
        <v>6485.349999999999</v>
      </c>
      <c r="O474" s="20">
        <v>6108.86</v>
      </c>
      <c r="P474" s="20">
        <v>5997.14</v>
      </c>
      <c r="Q474" s="129">
        <f t="shared" si="15"/>
        <v>75559.93</v>
      </c>
    </row>
    <row r="475" spans="1:17" ht="15.75">
      <c r="A475" s="7">
        <v>496</v>
      </c>
      <c r="B475" s="7">
        <f t="shared" si="14"/>
        <v>472</v>
      </c>
      <c r="C475" s="48" t="s">
        <v>491</v>
      </c>
      <c r="D475" s="8">
        <v>22175</v>
      </c>
      <c r="E475" s="20">
        <v>738.8699999999999</v>
      </c>
      <c r="F475" s="20">
        <v>738.8699999999999</v>
      </c>
      <c r="G475" s="20">
        <v>738.8699999999999</v>
      </c>
      <c r="H475" s="20">
        <v>738.8699999999999</v>
      </c>
      <c r="I475" s="20">
        <v>740.95</v>
      </c>
      <c r="J475" s="15">
        <v>762.77</v>
      </c>
      <c r="K475" s="20">
        <v>855.75</v>
      </c>
      <c r="L475" s="20">
        <v>794.34</v>
      </c>
      <c r="M475" s="20">
        <v>794.34</v>
      </c>
      <c r="N475" s="20">
        <v>794.34</v>
      </c>
      <c r="O475" s="20">
        <v>794.34</v>
      </c>
      <c r="P475" s="20">
        <v>794.34</v>
      </c>
      <c r="Q475" s="129">
        <f t="shared" si="15"/>
        <v>9286.65</v>
      </c>
    </row>
    <row r="476" spans="1:17" ht="15.75">
      <c r="A476" s="7">
        <v>497</v>
      </c>
      <c r="B476" s="7">
        <f t="shared" si="14"/>
        <v>473</v>
      </c>
      <c r="C476" s="48" t="s">
        <v>492</v>
      </c>
      <c r="D476" s="8">
        <v>12163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29">
        <f t="shared" si="15"/>
        <v>0</v>
      </c>
    </row>
    <row r="477" spans="1:17" ht="15.75">
      <c r="A477" s="7">
        <v>498</v>
      </c>
      <c r="B477" s="7">
        <f t="shared" si="14"/>
        <v>474</v>
      </c>
      <c r="C477" s="48" t="s">
        <v>493</v>
      </c>
      <c r="D477" s="8">
        <v>21799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1092.27</v>
      </c>
      <c r="P477" s="20">
        <v>1092.27</v>
      </c>
      <c r="Q477" s="129">
        <f t="shared" si="15"/>
        <v>2184.54</v>
      </c>
    </row>
    <row r="478" spans="1:17" ht="15.75">
      <c r="A478" s="7">
        <v>501</v>
      </c>
      <c r="B478" s="7">
        <f t="shared" si="14"/>
        <v>475</v>
      </c>
      <c r="C478" s="48" t="s">
        <v>494</v>
      </c>
      <c r="D478" s="8">
        <v>10036</v>
      </c>
      <c r="E478" s="20">
        <v>2169.5</v>
      </c>
      <c r="F478" s="20">
        <v>2169.5</v>
      </c>
      <c r="G478" s="20">
        <v>2169.5</v>
      </c>
      <c r="H478" s="20">
        <v>2169.5</v>
      </c>
      <c r="I478" s="20">
        <v>2169.5</v>
      </c>
      <c r="J478" s="15">
        <v>2169.5</v>
      </c>
      <c r="K478" s="20">
        <v>2077.12</v>
      </c>
      <c r="L478" s="20">
        <v>2077.12</v>
      </c>
      <c r="M478" s="20">
        <v>2186.34</v>
      </c>
      <c r="N478" s="20">
        <v>2186.34</v>
      </c>
      <c r="O478" s="20">
        <v>2186.34</v>
      </c>
      <c r="P478" s="20">
        <v>2186.34</v>
      </c>
      <c r="Q478" s="129">
        <f t="shared" si="15"/>
        <v>25916.6</v>
      </c>
    </row>
    <row r="479" spans="1:17" s="143" customFormat="1" ht="15.75">
      <c r="A479" s="138">
        <v>503</v>
      </c>
      <c r="B479" s="138">
        <f t="shared" si="14"/>
        <v>476</v>
      </c>
      <c r="C479" s="144" t="s">
        <v>495</v>
      </c>
      <c r="D479" s="139">
        <v>10038</v>
      </c>
      <c r="E479" s="140">
        <v>1016.04</v>
      </c>
      <c r="F479" s="140">
        <v>1117.64</v>
      </c>
      <c r="G479" s="140">
        <v>1117.64</v>
      </c>
      <c r="H479" s="140">
        <v>1117.64</v>
      </c>
      <c r="I479" s="140">
        <v>1117.64</v>
      </c>
      <c r="J479" s="140">
        <v>1117.64</v>
      </c>
      <c r="K479" s="140">
        <v>1310.72</v>
      </c>
      <c r="L479" s="140">
        <v>1310.72</v>
      </c>
      <c r="M479" s="140">
        <v>0</v>
      </c>
      <c r="N479" s="140"/>
      <c r="O479" s="140"/>
      <c r="P479" s="140"/>
      <c r="Q479" s="153">
        <f t="shared" si="15"/>
        <v>9225.680000000002</v>
      </c>
    </row>
    <row r="480" spans="1:17" ht="15.75">
      <c r="A480" s="7">
        <v>504</v>
      </c>
      <c r="B480" s="7">
        <f t="shared" si="14"/>
        <v>477</v>
      </c>
      <c r="C480" s="48" t="s">
        <v>496</v>
      </c>
      <c r="D480" s="8">
        <v>10039</v>
      </c>
      <c r="E480" s="20">
        <v>1254.23</v>
      </c>
      <c r="F480" s="20">
        <v>1254.23</v>
      </c>
      <c r="G480" s="20">
        <v>1254.23</v>
      </c>
      <c r="H480" s="20">
        <v>1254.23</v>
      </c>
      <c r="I480" s="20">
        <v>1254.23</v>
      </c>
      <c r="J480" s="15">
        <v>1254.23</v>
      </c>
      <c r="K480" s="20">
        <v>1348.33</v>
      </c>
      <c r="L480" s="20">
        <v>1348.33</v>
      </c>
      <c r="M480" s="20">
        <v>1348.33</v>
      </c>
      <c r="N480" s="20">
        <v>1348.33</v>
      </c>
      <c r="O480" s="20">
        <v>1348.33</v>
      </c>
      <c r="P480" s="20">
        <v>1348.33</v>
      </c>
      <c r="Q480" s="129">
        <f t="shared" si="15"/>
        <v>15615.359999999999</v>
      </c>
    </row>
    <row r="481" spans="1:17" ht="15.75">
      <c r="A481" s="7">
        <v>505</v>
      </c>
      <c r="B481" s="7">
        <f t="shared" si="14"/>
        <v>478</v>
      </c>
      <c r="C481" s="48" t="s">
        <v>497</v>
      </c>
      <c r="D481" s="8">
        <v>10040</v>
      </c>
      <c r="E481" s="20">
        <v>1173.34</v>
      </c>
      <c r="F481" s="20">
        <v>1033.39</v>
      </c>
      <c r="G481" s="20">
        <v>1030.87</v>
      </c>
      <c r="H481" s="20">
        <v>1007.92</v>
      </c>
      <c r="I481" s="20">
        <v>1082.37</v>
      </c>
      <c r="J481" s="15">
        <v>1068.38</v>
      </c>
      <c r="K481" s="20">
        <v>1371.8</v>
      </c>
      <c r="L481" s="20">
        <v>1421.76</v>
      </c>
      <c r="M481" s="20">
        <v>1100.99</v>
      </c>
      <c r="N481" s="20">
        <v>1178.62</v>
      </c>
      <c r="O481" s="20">
        <v>1775.31</v>
      </c>
      <c r="P481" s="20">
        <v>1321.55</v>
      </c>
      <c r="Q481" s="129">
        <f t="shared" si="15"/>
        <v>14566.299999999997</v>
      </c>
    </row>
    <row r="482" spans="1:17" ht="15.75">
      <c r="A482" s="7">
        <v>506</v>
      </c>
      <c r="B482" s="7">
        <f t="shared" si="14"/>
        <v>479</v>
      </c>
      <c r="C482" s="48" t="s">
        <v>498</v>
      </c>
      <c r="D482" s="8">
        <v>10041</v>
      </c>
      <c r="E482" s="20">
        <v>371.15</v>
      </c>
      <c r="F482" s="20">
        <v>402.22</v>
      </c>
      <c r="G482" s="20">
        <v>228.12</v>
      </c>
      <c r="H482" s="20">
        <v>371.15</v>
      </c>
      <c r="I482" s="20">
        <v>385.15</v>
      </c>
      <c r="J482" s="15">
        <v>273.18</v>
      </c>
      <c r="K482" s="20">
        <v>401.4</v>
      </c>
      <c r="L482" s="20">
        <v>268.41</v>
      </c>
      <c r="M482" s="20">
        <v>-1603.49</v>
      </c>
      <c r="N482" s="20">
        <v>210.63</v>
      </c>
      <c r="O482" s="20">
        <v>210.63</v>
      </c>
      <c r="P482" s="20">
        <v>601.8</v>
      </c>
      <c r="Q482" s="129">
        <f t="shared" si="15"/>
        <v>2120.3499999999995</v>
      </c>
    </row>
    <row r="483" spans="1:17" s="143" customFormat="1" ht="15.75">
      <c r="A483" s="138">
        <v>507</v>
      </c>
      <c r="B483" s="138">
        <f t="shared" si="14"/>
        <v>480</v>
      </c>
      <c r="C483" s="144" t="s">
        <v>499</v>
      </c>
      <c r="D483" s="139">
        <v>10042</v>
      </c>
      <c r="E483" s="140">
        <v>1830.54</v>
      </c>
      <c r="F483" s="140">
        <v>1830.54</v>
      </c>
      <c r="G483" s="140">
        <v>1982.82</v>
      </c>
      <c r="H483" s="140">
        <v>1881.21</v>
      </c>
      <c r="I483" s="140">
        <v>1881.21</v>
      </c>
      <c r="J483" s="140">
        <v>845.85</v>
      </c>
      <c r="K483" s="140">
        <v>1837</v>
      </c>
      <c r="L483" s="140">
        <v>1375.42</v>
      </c>
      <c r="M483" s="140">
        <v>0</v>
      </c>
      <c r="N483" s="140"/>
      <c r="O483" s="140"/>
      <c r="P483" s="140"/>
      <c r="Q483" s="153">
        <f t="shared" si="15"/>
        <v>13464.59</v>
      </c>
    </row>
    <row r="484" spans="1:17" s="143" customFormat="1" ht="15.75">
      <c r="A484" s="138">
        <v>508</v>
      </c>
      <c r="B484" s="138">
        <f t="shared" si="14"/>
        <v>481</v>
      </c>
      <c r="C484" s="144" t="s">
        <v>500</v>
      </c>
      <c r="D484" s="139">
        <v>10043</v>
      </c>
      <c r="E484" s="140">
        <v>203.21</v>
      </c>
      <c r="F484" s="140">
        <v>203.21</v>
      </c>
      <c r="G484" s="140">
        <v>406.41</v>
      </c>
      <c r="H484" s="140">
        <v>406.41</v>
      </c>
      <c r="I484" s="140">
        <v>406.41</v>
      </c>
      <c r="J484" s="140">
        <v>406.41</v>
      </c>
      <c r="K484" s="140">
        <v>436.91</v>
      </c>
      <c r="L484" s="140">
        <v>436.91</v>
      </c>
      <c r="M484" s="140">
        <v>0</v>
      </c>
      <c r="N484" s="140"/>
      <c r="O484" s="140"/>
      <c r="P484" s="140"/>
      <c r="Q484" s="153">
        <f t="shared" si="15"/>
        <v>2905.88</v>
      </c>
    </row>
    <row r="485" spans="1:17" s="143" customFormat="1" ht="15.75">
      <c r="A485" s="138">
        <v>510</v>
      </c>
      <c r="B485" s="138">
        <f t="shared" si="14"/>
        <v>482</v>
      </c>
      <c r="C485" s="144" t="s">
        <v>501</v>
      </c>
      <c r="D485" s="139">
        <v>10045</v>
      </c>
      <c r="E485" s="140">
        <v>1930.47</v>
      </c>
      <c r="F485" s="140">
        <v>1930.47</v>
      </c>
      <c r="G485" s="140">
        <v>1930.47</v>
      </c>
      <c r="H485" s="140">
        <v>1930.47</v>
      </c>
      <c r="I485" s="140">
        <v>1930.47</v>
      </c>
      <c r="J485" s="140">
        <v>1930.47</v>
      </c>
      <c r="K485" s="140">
        <v>2075.3</v>
      </c>
      <c r="L485" s="140">
        <v>2075.3</v>
      </c>
      <c r="M485" s="140">
        <v>0</v>
      </c>
      <c r="N485" s="140"/>
      <c r="O485" s="140"/>
      <c r="P485" s="140"/>
      <c r="Q485" s="153">
        <f t="shared" si="15"/>
        <v>15733.419999999998</v>
      </c>
    </row>
    <row r="486" spans="1:72" ht="15.75">
      <c r="A486" s="138">
        <v>511</v>
      </c>
      <c r="B486" s="138">
        <f t="shared" si="14"/>
        <v>483</v>
      </c>
      <c r="C486" s="144" t="s">
        <v>502</v>
      </c>
      <c r="D486" s="139">
        <v>10046</v>
      </c>
      <c r="E486" s="140">
        <v>712.07</v>
      </c>
      <c r="F486" s="140">
        <v>712.07</v>
      </c>
      <c r="G486" s="140">
        <v>712.07</v>
      </c>
      <c r="H486" s="140">
        <v>712.07</v>
      </c>
      <c r="I486" s="140">
        <v>712.07</v>
      </c>
      <c r="J486" s="140">
        <v>712.07</v>
      </c>
      <c r="K486" s="140">
        <v>765.49</v>
      </c>
      <c r="L486" s="140">
        <v>765.49</v>
      </c>
      <c r="M486" s="140">
        <v>-765.49</v>
      </c>
      <c r="N486" s="140">
        <v>0</v>
      </c>
      <c r="O486" s="140"/>
      <c r="P486" s="140">
        <v>0</v>
      </c>
      <c r="Q486" s="153">
        <f t="shared" si="15"/>
        <v>5037.91</v>
      </c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</row>
    <row r="487" spans="1:72" ht="15.75">
      <c r="A487" s="138">
        <v>512</v>
      </c>
      <c r="B487" s="138">
        <f t="shared" si="14"/>
        <v>484</v>
      </c>
      <c r="C487" s="144" t="s">
        <v>503</v>
      </c>
      <c r="D487" s="139">
        <v>10047</v>
      </c>
      <c r="E487" s="140">
        <v>754.61</v>
      </c>
      <c r="F487" s="140">
        <v>726.62</v>
      </c>
      <c r="G487" s="140">
        <v>247.62</v>
      </c>
      <c r="H487" s="140">
        <v>726.62</v>
      </c>
      <c r="I487" s="140">
        <v>978.53</v>
      </c>
      <c r="J487" s="140">
        <v>784.84</v>
      </c>
      <c r="K487" s="140">
        <v>1745.22</v>
      </c>
      <c r="L487" s="140">
        <v>946.03</v>
      </c>
      <c r="M487" s="140">
        <v>105.92</v>
      </c>
      <c r="N487" s="140">
        <v>0</v>
      </c>
      <c r="O487" s="140"/>
      <c r="P487" s="140">
        <v>0</v>
      </c>
      <c r="Q487" s="153">
        <f t="shared" si="15"/>
        <v>7016.01</v>
      </c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</row>
    <row r="488" spans="1:72" ht="15.75">
      <c r="A488" s="138">
        <v>513</v>
      </c>
      <c r="B488" s="138">
        <f t="shared" si="14"/>
        <v>485</v>
      </c>
      <c r="C488" s="144" t="s">
        <v>504</v>
      </c>
      <c r="D488" s="139">
        <v>10048</v>
      </c>
      <c r="E488" s="140">
        <v>768.05</v>
      </c>
      <c r="F488" s="140">
        <v>768.05</v>
      </c>
      <c r="G488" s="140">
        <v>756.29</v>
      </c>
      <c r="H488" s="140">
        <v>807.8</v>
      </c>
      <c r="I488" s="140">
        <v>768.05</v>
      </c>
      <c r="J488" s="140">
        <v>293.34</v>
      </c>
      <c r="K488" s="140">
        <v>375.52</v>
      </c>
      <c r="L488" s="140">
        <v>320.46</v>
      </c>
      <c r="M488" s="140">
        <v>-65.3</v>
      </c>
      <c r="N488" s="140">
        <v>0</v>
      </c>
      <c r="O488" s="140"/>
      <c r="P488" s="140">
        <v>0</v>
      </c>
      <c r="Q488" s="153">
        <f t="shared" si="15"/>
        <v>4792.26</v>
      </c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</row>
    <row r="489" spans="1:17" ht="15.75">
      <c r="A489" s="7">
        <v>514</v>
      </c>
      <c r="B489" s="7">
        <f t="shared" si="14"/>
        <v>486</v>
      </c>
      <c r="C489" s="48" t="s">
        <v>505</v>
      </c>
      <c r="D489" s="8">
        <v>10049</v>
      </c>
      <c r="E489" s="20">
        <v>573.24</v>
      </c>
      <c r="F489" s="20">
        <v>564</v>
      </c>
      <c r="G489" s="20">
        <v>302.58</v>
      </c>
      <c r="H489" s="20">
        <v>433.29</v>
      </c>
      <c r="I489" s="20">
        <v>405.3</v>
      </c>
      <c r="J489" s="15">
        <v>489.27</v>
      </c>
      <c r="K489" s="20">
        <v>495.88</v>
      </c>
      <c r="L489" s="20">
        <v>556.06</v>
      </c>
      <c r="M489" s="20">
        <v>556.06</v>
      </c>
      <c r="N489" s="20">
        <v>495.88</v>
      </c>
      <c r="O489" s="20">
        <v>525.97</v>
      </c>
      <c r="P489" s="20">
        <v>465.79</v>
      </c>
      <c r="Q489" s="129">
        <f t="shared" si="15"/>
        <v>5863.320000000001</v>
      </c>
    </row>
    <row r="490" spans="1:72" ht="15.75">
      <c r="A490" s="138">
        <v>515</v>
      </c>
      <c r="B490" s="138">
        <f t="shared" si="14"/>
        <v>487</v>
      </c>
      <c r="C490" s="144" t="s">
        <v>506</v>
      </c>
      <c r="D490" s="139">
        <v>10050</v>
      </c>
      <c r="E490" s="140">
        <v>643.77</v>
      </c>
      <c r="F490" s="140">
        <v>419.85</v>
      </c>
      <c r="G490" s="140">
        <v>475.83</v>
      </c>
      <c r="H490" s="140">
        <v>447.84</v>
      </c>
      <c r="I490" s="140">
        <v>447.84</v>
      </c>
      <c r="J490" s="140">
        <v>447.84</v>
      </c>
      <c r="K490" s="140">
        <v>571.71</v>
      </c>
      <c r="L490" s="140">
        <v>300.9</v>
      </c>
      <c r="M490" s="140">
        <v>0</v>
      </c>
      <c r="N490" s="140">
        <v>0</v>
      </c>
      <c r="O490" s="140"/>
      <c r="P490" s="140">
        <v>0</v>
      </c>
      <c r="Q490" s="153">
        <f t="shared" si="15"/>
        <v>3755.58</v>
      </c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</row>
    <row r="491" spans="1:72" ht="15.75">
      <c r="A491" s="138">
        <v>516</v>
      </c>
      <c r="B491" s="138">
        <f t="shared" si="14"/>
        <v>488</v>
      </c>
      <c r="C491" s="144" t="s">
        <v>507</v>
      </c>
      <c r="D491" s="139">
        <v>10051</v>
      </c>
      <c r="E491" s="140">
        <v>824.0300000000001</v>
      </c>
      <c r="F491" s="140">
        <v>768.0500000000001</v>
      </c>
      <c r="G491" s="140">
        <v>768.0500000000001</v>
      </c>
      <c r="H491" s="140">
        <v>1355.8400000000001</v>
      </c>
      <c r="I491" s="140">
        <v>824.0300000000001</v>
      </c>
      <c r="J491" s="140">
        <v>796.0400000000001</v>
      </c>
      <c r="K491" s="140">
        <v>946.03</v>
      </c>
      <c r="L491" s="140">
        <v>300.9</v>
      </c>
      <c r="M491" s="140">
        <v>0</v>
      </c>
      <c r="N491" s="140">
        <v>0</v>
      </c>
      <c r="O491" s="140"/>
      <c r="P491" s="140">
        <v>0</v>
      </c>
      <c r="Q491" s="153">
        <f t="shared" si="15"/>
        <v>6582.969999999999</v>
      </c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  <c r="BI491" s="143"/>
      <c r="BJ491" s="143"/>
      <c r="BK491" s="143"/>
      <c r="BL491" s="143"/>
      <c r="BM491" s="143"/>
      <c r="BN491" s="143"/>
      <c r="BO491" s="143"/>
      <c r="BP491" s="143"/>
      <c r="BQ491" s="143"/>
      <c r="BR491" s="143"/>
      <c r="BS491" s="143"/>
      <c r="BT491" s="143"/>
    </row>
    <row r="492" spans="1:72" ht="15.75">
      <c r="A492" s="138">
        <v>517</v>
      </c>
      <c r="B492" s="138">
        <f t="shared" si="14"/>
        <v>489</v>
      </c>
      <c r="C492" s="144" t="s">
        <v>508</v>
      </c>
      <c r="D492" s="139">
        <v>10052</v>
      </c>
      <c r="E492" s="140">
        <v>86.21</v>
      </c>
      <c r="F492" s="140">
        <v>-2.24</v>
      </c>
      <c r="G492" s="140">
        <v>83.97</v>
      </c>
      <c r="H492" s="140">
        <v>83.97</v>
      </c>
      <c r="I492" s="140">
        <v>83.97</v>
      </c>
      <c r="J492" s="140">
        <v>83.97</v>
      </c>
      <c r="K492" s="140">
        <v>90.27</v>
      </c>
      <c r="L492" s="140">
        <v>90.27</v>
      </c>
      <c r="M492" s="140">
        <v>0</v>
      </c>
      <c r="N492" s="140">
        <v>0</v>
      </c>
      <c r="O492" s="140"/>
      <c r="P492" s="140">
        <v>0</v>
      </c>
      <c r="Q492" s="153">
        <f t="shared" si="15"/>
        <v>600.39</v>
      </c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  <c r="BI492" s="143"/>
      <c r="BJ492" s="143"/>
      <c r="BK492" s="143"/>
      <c r="BL492" s="143"/>
      <c r="BM492" s="143"/>
      <c r="BN492" s="143"/>
      <c r="BO492" s="143"/>
      <c r="BP492" s="143"/>
      <c r="BQ492" s="143"/>
      <c r="BR492" s="143"/>
      <c r="BS492" s="143"/>
      <c r="BT492" s="143"/>
    </row>
    <row r="493" spans="1:72" ht="15.75">
      <c r="A493" s="138">
        <v>518</v>
      </c>
      <c r="B493" s="138">
        <f t="shared" si="14"/>
        <v>490</v>
      </c>
      <c r="C493" s="144" t="s">
        <v>509</v>
      </c>
      <c r="D493" s="139">
        <v>10053</v>
      </c>
      <c r="E493" s="140">
        <v>782.5999999999999</v>
      </c>
      <c r="F493" s="140">
        <v>726.62</v>
      </c>
      <c r="G493" s="140">
        <v>754.6099999999999</v>
      </c>
      <c r="H493" s="140">
        <v>810.5899999999999</v>
      </c>
      <c r="I493" s="140">
        <v>754.6099999999999</v>
      </c>
      <c r="J493" s="140">
        <v>838.5799999999999</v>
      </c>
      <c r="K493" s="140">
        <v>781.14</v>
      </c>
      <c r="L493" s="140">
        <v>781.14</v>
      </c>
      <c r="M493" s="140">
        <v>0</v>
      </c>
      <c r="N493" s="140">
        <v>0</v>
      </c>
      <c r="O493" s="140"/>
      <c r="P493" s="140">
        <v>0</v>
      </c>
      <c r="Q493" s="153">
        <f t="shared" si="15"/>
        <v>6229.89</v>
      </c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  <c r="BI493" s="143"/>
      <c r="BJ493" s="143"/>
      <c r="BK493" s="143"/>
      <c r="BL493" s="143"/>
      <c r="BM493" s="143"/>
      <c r="BN493" s="143"/>
      <c r="BO493" s="143"/>
      <c r="BP493" s="143"/>
      <c r="BQ493" s="143"/>
      <c r="BR493" s="143"/>
      <c r="BS493" s="143"/>
      <c r="BT493" s="143"/>
    </row>
    <row r="494" spans="1:72" ht="15.75">
      <c r="A494" s="138">
        <v>519</v>
      </c>
      <c r="B494" s="138">
        <f t="shared" si="14"/>
        <v>491</v>
      </c>
      <c r="C494" s="144" t="s">
        <v>510</v>
      </c>
      <c r="D494" s="139">
        <v>10054</v>
      </c>
      <c r="E494" s="140">
        <v>712.07</v>
      </c>
      <c r="F494" s="140">
        <v>712.07</v>
      </c>
      <c r="G494" s="140">
        <v>712.07</v>
      </c>
      <c r="H494" s="140">
        <v>712.07</v>
      </c>
      <c r="I494" s="140">
        <v>712.07</v>
      </c>
      <c r="J494" s="140">
        <v>712.07</v>
      </c>
      <c r="K494" s="140">
        <v>765.49</v>
      </c>
      <c r="L494" s="140">
        <v>765.49</v>
      </c>
      <c r="M494" s="140">
        <v>-765.49</v>
      </c>
      <c r="N494" s="140">
        <v>0</v>
      </c>
      <c r="O494" s="140"/>
      <c r="P494" s="140">
        <v>0</v>
      </c>
      <c r="Q494" s="153">
        <f t="shared" si="15"/>
        <v>5037.91</v>
      </c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3"/>
      <c r="BO494" s="143"/>
      <c r="BP494" s="143"/>
      <c r="BQ494" s="143"/>
      <c r="BR494" s="143"/>
      <c r="BS494" s="143"/>
      <c r="BT494" s="143"/>
    </row>
    <row r="495" spans="1:17" ht="15.75">
      <c r="A495" s="7">
        <v>520</v>
      </c>
      <c r="B495" s="7">
        <f t="shared" si="14"/>
        <v>492</v>
      </c>
      <c r="C495" s="48" t="s">
        <v>511</v>
      </c>
      <c r="D495" s="8">
        <v>10055</v>
      </c>
      <c r="E495" s="20">
        <v>503.82</v>
      </c>
      <c r="F495" s="20">
        <v>1063.62</v>
      </c>
      <c r="G495" s="20">
        <v>1229.32</v>
      </c>
      <c r="H495" s="20">
        <v>-137.71</v>
      </c>
      <c r="I495" s="20">
        <v>503.82</v>
      </c>
      <c r="J495" s="15">
        <v>587.79</v>
      </c>
      <c r="K495" s="20">
        <v>842.52</v>
      </c>
      <c r="L495" s="20">
        <v>669.51</v>
      </c>
      <c r="M495" s="20">
        <v>413.73</v>
      </c>
      <c r="N495" s="20">
        <v>522.96</v>
      </c>
      <c r="O495" s="20">
        <v>492.87</v>
      </c>
      <c r="P495" s="20">
        <v>-383.95</v>
      </c>
      <c r="Q495" s="129">
        <f t="shared" si="15"/>
        <v>6308.3</v>
      </c>
    </row>
    <row r="496" spans="1:72" ht="15.75">
      <c r="A496" s="138">
        <v>521</v>
      </c>
      <c r="B496" s="138">
        <f t="shared" si="14"/>
        <v>493</v>
      </c>
      <c r="C496" s="144" t="s">
        <v>512</v>
      </c>
      <c r="D496" s="139">
        <v>10056</v>
      </c>
      <c r="E496" s="140">
        <v>1016.03</v>
      </c>
      <c r="F496" s="140">
        <v>1016.03</v>
      </c>
      <c r="G496" s="140">
        <v>1016.03</v>
      </c>
      <c r="H496" s="140">
        <v>1016.03</v>
      </c>
      <c r="I496" s="140">
        <v>812.83</v>
      </c>
      <c r="J496" s="140">
        <v>812.83</v>
      </c>
      <c r="K496" s="140">
        <v>873.81</v>
      </c>
      <c r="L496" s="140">
        <v>873.81</v>
      </c>
      <c r="M496" s="140">
        <v>0</v>
      </c>
      <c r="N496" s="140">
        <v>0</v>
      </c>
      <c r="O496" s="140"/>
      <c r="P496" s="140">
        <v>0</v>
      </c>
      <c r="Q496" s="153">
        <f t="shared" si="15"/>
        <v>7437.4</v>
      </c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</row>
    <row r="497" spans="1:72" ht="15.75">
      <c r="A497" s="138">
        <v>522</v>
      </c>
      <c r="B497" s="138">
        <f t="shared" si="14"/>
        <v>494</v>
      </c>
      <c r="C497" s="144" t="s">
        <v>513</v>
      </c>
      <c r="D497" s="139">
        <v>10057</v>
      </c>
      <c r="E497" s="140">
        <v>1270.75</v>
      </c>
      <c r="F497" s="140">
        <v>1298.74</v>
      </c>
      <c r="G497" s="140">
        <v>1298.74</v>
      </c>
      <c r="H497" s="140">
        <v>1270.75</v>
      </c>
      <c r="I497" s="140">
        <v>1270.75</v>
      </c>
      <c r="J497" s="140">
        <v>1354.72</v>
      </c>
      <c r="K497" s="140">
        <v>1366.09</v>
      </c>
      <c r="L497" s="140">
        <v>1336</v>
      </c>
      <c r="M497" s="140">
        <v>0</v>
      </c>
      <c r="N497" s="140">
        <v>0</v>
      </c>
      <c r="O497" s="140"/>
      <c r="P497" s="140">
        <v>0</v>
      </c>
      <c r="Q497" s="153">
        <f t="shared" si="15"/>
        <v>10466.539999999999</v>
      </c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</row>
    <row r="498" spans="1:72" ht="15.75">
      <c r="A498" s="138">
        <v>523</v>
      </c>
      <c r="B498" s="138">
        <f t="shared" si="14"/>
        <v>495</v>
      </c>
      <c r="C498" s="144" t="s">
        <v>514</v>
      </c>
      <c r="D498" s="139">
        <v>10058</v>
      </c>
      <c r="E498" s="140">
        <v>1186.78</v>
      </c>
      <c r="F498" s="140">
        <v>1186.78</v>
      </c>
      <c r="G498" s="140">
        <v>1186.78</v>
      </c>
      <c r="H498" s="140">
        <v>1186.78</v>
      </c>
      <c r="I498" s="140">
        <v>1186.78</v>
      </c>
      <c r="J498" s="140">
        <v>1186.78</v>
      </c>
      <c r="K498" s="140">
        <v>1275.82</v>
      </c>
      <c r="L498" s="140">
        <v>1275.82</v>
      </c>
      <c r="M498" s="140">
        <v>0</v>
      </c>
      <c r="N498" s="140">
        <v>0</v>
      </c>
      <c r="O498" s="140"/>
      <c r="P498" s="140">
        <v>0</v>
      </c>
      <c r="Q498" s="153">
        <f t="shared" si="15"/>
        <v>9672.32</v>
      </c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</row>
    <row r="499" spans="1:17" ht="15.75">
      <c r="A499" s="7">
        <v>524</v>
      </c>
      <c r="B499" s="7">
        <f t="shared" si="14"/>
        <v>496</v>
      </c>
      <c r="C499" s="48" t="s">
        <v>515</v>
      </c>
      <c r="D499" s="8">
        <v>10059</v>
      </c>
      <c r="E499" s="20">
        <v>949.42</v>
      </c>
      <c r="F499" s="20">
        <v>949.42</v>
      </c>
      <c r="G499" s="20">
        <v>949.42</v>
      </c>
      <c r="H499" s="20">
        <v>949.42</v>
      </c>
      <c r="I499" s="20">
        <v>949.42</v>
      </c>
      <c r="J499" s="15">
        <v>949.42</v>
      </c>
      <c r="K499" s="20">
        <v>1020.65</v>
      </c>
      <c r="L499" s="20">
        <v>1020.65</v>
      </c>
      <c r="M499" s="20">
        <v>1020.65</v>
      </c>
      <c r="N499" s="20">
        <v>1020.65</v>
      </c>
      <c r="O499" s="20">
        <v>1020.65</v>
      </c>
      <c r="P499" s="20">
        <v>1020.65</v>
      </c>
      <c r="Q499" s="129">
        <f t="shared" si="15"/>
        <v>11820.419999999998</v>
      </c>
    </row>
    <row r="500" spans="1:17" ht="15.75">
      <c r="A500" s="7">
        <v>525</v>
      </c>
      <c r="B500" s="7">
        <f aca="true" t="shared" si="16" ref="B500:B562">B499+1</f>
        <v>497</v>
      </c>
      <c r="C500" s="48" t="s">
        <v>516</v>
      </c>
      <c r="D500" s="8">
        <v>10060</v>
      </c>
      <c r="E500" s="20">
        <v>508.01</v>
      </c>
      <c r="F500" s="20">
        <v>508.01</v>
      </c>
      <c r="G500" s="20">
        <v>508.01</v>
      </c>
      <c r="H500" s="20">
        <v>508.01</v>
      </c>
      <c r="I500" s="20">
        <v>508.01</v>
      </c>
      <c r="J500" s="15">
        <v>508.01</v>
      </c>
      <c r="K500" s="20">
        <v>546.14</v>
      </c>
      <c r="L500" s="20">
        <v>546.14</v>
      </c>
      <c r="M500" s="20">
        <v>546.14</v>
      </c>
      <c r="N500" s="20">
        <v>546.14</v>
      </c>
      <c r="O500" s="20">
        <v>546.14</v>
      </c>
      <c r="P500" s="20">
        <v>546.14</v>
      </c>
      <c r="Q500" s="129">
        <f t="shared" si="15"/>
        <v>6324.9000000000015</v>
      </c>
    </row>
    <row r="501" spans="1:72" ht="15.75">
      <c r="A501" s="138">
        <v>526</v>
      </c>
      <c r="B501" s="138">
        <f t="shared" si="16"/>
        <v>498</v>
      </c>
      <c r="C501" s="144" t="s">
        <v>517</v>
      </c>
      <c r="D501" s="139">
        <v>10061</v>
      </c>
      <c r="E501" s="140">
        <v>195.93</v>
      </c>
      <c r="F501" s="140">
        <v>205.17</v>
      </c>
      <c r="G501" s="140">
        <v>74.73</v>
      </c>
      <c r="H501" s="140">
        <v>195.93</v>
      </c>
      <c r="I501" s="140">
        <v>279.9</v>
      </c>
      <c r="J501" s="140">
        <v>139.95</v>
      </c>
      <c r="K501" s="140">
        <v>150.45</v>
      </c>
      <c r="L501" s="140">
        <v>197.99</v>
      </c>
      <c r="M501" s="140">
        <v>-107.72</v>
      </c>
      <c r="N501" s="140">
        <v>0</v>
      </c>
      <c r="O501" s="140"/>
      <c r="P501" s="140">
        <v>0</v>
      </c>
      <c r="Q501" s="153">
        <f t="shared" si="15"/>
        <v>1332.33</v>
      </c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</row>
    <row r="502" spans="1:72" ht="15.75">
      <c r="A502" s="138">
        <v>527</v>
      </c>
      <c r="B502" s="138">
        <f t="shared" si="16"/>
        <v>499</v>
      </c>
      <c r="C502" s="144" t="s">
        <v>518</v>
      </c>
      <c r="D502" s="139">
        <v>10062</v>
      </c>
      <c r="E502" s="140">
        <v>1545.3300000000002</v>
      </c>
      <c r="F502" s="140">
        <v>1592.0700000000002</v>
      </c>
      <c r="G502" s="140">
        <v>1536.0900000000001</v>
      </c>
      <c r="H502" s="140">
        <v>1592.0700000000002</v>
      </c>
      <c r="I502" s="140">
        <v>1541.13</v>
      </c>
      <c r="J502" s="140">
        <v>2034.8700000000001</v>
      </c>
      <c r="K502" s="140">
        <v>1697.68</v>
      </c>
      <c r="L502" s="140">
        <v>2116.54</v>
      </c>
      <c r="M502" s="140">
        <v>0</v>
      </c>
      <c r="N502" s="140">
        <v>0</v>
      </c>
      <c r="O502" s="140"/>
      <c r="P502" s="140">
        <v>0</v>
      </c>
      <c r="Q502" s="153">
        <f t="shared" si="15"/>
        <v>13655.780000000002</v>
      </c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</row>
    <row r="503" spans="1:72" ht="15.75">
      <c r="A503" s="138">
        <v>528</v>
      </c>
      <c r="B503" s="138">
        <f t="shared" si="16"/>
        <v>500</v>
      </c>
      <c r="C503" s="144" t="s">
        <v>519</v>
      </c>
      <c r="D503" s="139">
        <v>10063</v>
      </c>
      <c r="E503" s="140">
        <v>497.38</v>
      </c>
      <c r="F503" s="140">
        <v>539.36</v>
      </c>
      <c r="G503" s="140">
        <v>518.37</v>
      </c>
      <c r="H503" s="140">
        <v>602.34</v>
      </c>
      <c r="I503" s="140">
        <v>516.13</v>
      </c>
      <c r="J503" s="140">
        <v>-3.79</v>
      </c>
      <c r="K503" s="140">
        <v>229.59</v>
      </c>
      <c r="L503" s="140">
        <v>225.08</v>
      </c>
      <c r="M503" s="140">
        <v>-24.38</v>
      </c>
      <c r="N503" s="140">
        <v>0</v>
      </c>
      <c r="O503" s="140"/>
      <c r="P503" s="140">
        <v>0</v>
      </c>
      <c r="Q503" s="153">
        <f t="shared" si="15"/>
        <v>3100.0800000000004</v>
      </c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</row>
    <row r="504" spans="1:72" ht="15.75">
      <c r="A504" s="138">
        <v>529</v>
      </c>
      <c r="B504" s="138">
        <f t="shared" si="16"/>
        <v>501</v>
      </c>
      <c r="C504" s="144" t="s">
        <v>520</v>
      </c>
      <c r="D504" s="139">
        <v>10064</v>
      </c>
      <c r="E504" s="140">
        <v>489.83</v>
      </c>
      <c r="F504" s="140">
        <v>685.75</v>
      </c>
      <c r="G504" s="140">
        <v>517.82</v>
      </c>
      <c r="H504" s="140">
        <v>517.82</v>
      </c>
      <c r="I504" s="140">
        <v>223.91</v>
      </c>
      <c r="J504" s="140">
        <v>503.82</v>
      </c>
      <c r="K504" s="140">
        <v>134.22</v>
      </c>
      <c r="L504" s="140">
        <v>468.2</v>
      </c>
      <c r="M504" s="140">
        <v>-149.55</v>
      </c>
      <c r="N504" s="140">
        <v>0</v>
      </c>
      <c r="O504" s="140"/>
      <c r="P504" s="140">
        <v>0</v>
      </c>
      <c r="Q504" s="153">
        <f t="shared" si="15"/>
        <v>3391.8199999999997</v>
      </c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</row>
    <row r="505" spans="1:72" ht="15.75">
      <c r="A505" s="138">
        <v>530</v>
      </c>
      <c r="B505" s="138">
        <f t="shared" si="16"/>
        <v>502</v>
      </c>
      <c r="C505" s="144" t="s">
        <v>521</v>
      </c>
      <c r="D505" s="139">
        <v>10065</v>
      </c>
      <c r="E505" s="140">
        <v>1898.84</v>
      </c>
      <c r="F505" s="140">
        <v>1898.84</v>
      </c>
      <c r="G505" s="140">
        <v>1898.84</v>
      </c>
      <c r="H505" s="140">
        <v>1898.84</v>
      </c>
      <c r="I505" s="140">
        <v>1898.84</v>
      </c>
      <c r="J505" s="140">
        <v>1898.84</v>
      </c>
      <c r="K505" s="140">
        <v>2041.31</v>
      </c>
      <c r="L505" s="140">
        <v>2041.31</v>
      </c>
      <c r="M505" s="140">
        <v>0</v>
      </c>
      <c r="N505" s="140">
        <v>0</v>
      </c>
      <c r="O505" s="140"/>
      <c r="P505" s="140">
        <v>0</v>
      </c>
      <c r="Q505" s="153">
        <f t="shared" si="15"/>
        <v>15475.659999999998</v>
      </c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</row>
    <row r="506" spans="1:72" ht="15.75">
      <c r="A506" s="138">
        <v>531</v>
      </c>
      <c r="B506" s="138">
        <f t="shared" si="16"/>
        <v>503</v>
      </c>
      <c r="C506" s="144" t="s">
        <v>522</v>
      </c>
      <c r="D506" s="139">
        <v>10066</v>
      </c>
      <c r="E506" s="140">
        <v>914.4200000000001</v>
      </c>
      <c r="F506" s="140">
        <v>914.4200000000001</v>
      </c>
      <c r="G506" s="140">
        <v>914.4200000000001</v>
      </c>
      <c r="H506" s="140">
        <v>914.4200000000001</v>
      </c>
      <c r="I506" s="140">
        <v>914.4200000000001</v>
      </c>
      <c r="J506" s="140">
        <v>914.4200000000001</v>
      </c>
      <c r="K506" s="140">
        <v>983.05</v>
      </c>
      <c r="L506" s="140">
        <v>983.05</v>
      </c>
      <c r="M506" s="140">
        <v>0</v>
      </c>
      <c r="N506" s="140">
        <v>0</v>
      </c>
      <c r="O506" s="140"/>
      <c r="P506" s="140">
        <v>0</v>
      </c>
      <c r="Q506" s="153">
        <f t="shared" si="15"/>
        <v>7452.620000000001</v>
      </c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</row>
    <row r="507" spans="1:72" ht="15.75">
      <c r="A507" s="138">
        <v>532</v>
      </c>
      <c r="B507" s="138">
        <f t="shared" si="16"/>
        <v>504</v>
      </c>
      <c r="C507" s="144" t="s">
        <v>523</v>
      </c>
      <c r="D507" s="139">
        <v>10067</v>
      </c>
      <c r="E507" s="140">
        <v>963.98</v>
      </c>
      <c r="F507" s="140">
        <v>880.01</v>
      </c>
      <c r="G507" s="140">
        <v>880.01</v>
      </c>
      <c r="H507" s="140">
        <v>991.97</v>
      </c>
      <c r="I507" s="140">
        <v>1019.96</v>
      </c>
      <c r="J507" s="140">
        <v>935.99</v>
      </c>
      <c r="K507" s="140">
        <v>1036.3</v>
      </c>
      <c r="L507" s="140">
        <v>991.17</v>
      </c>
      <c r="M507" s="140">
        <v>0</v>
      </c>
      <c r="N507" s="140">
        <v>-53.57</v>
      </c>
      <c r="O507" s="140"/>
      <c r="P507" s="140">
        <v>0</v>
      </c>
      <c r="Q507" s="153">
        <f t="shared" si="15"/>
        <v>7645.820000000001</v>
      </c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</row>
    <row r="508" spans="1:17" ht="15.75">
      <c r="A508" s="7">
        <v>533</v>
      </c>
      <c r="B508" s="7">
        <f t="shared" si="16"/>
        <v>505</v>
      </c>
      <c r="C508" s="111" t="s">
        <v>524</v>
      </c>
      <c r="D508" s="8">
        <v>10068</v>
      </c>
      <c r="E508" s="20">
        <v>237.36</v>
      </c>
      <c r="F508" s="20">
        <v>237.36</v>
      </c>
      <c r="G508" s="20">
        <v>237.36</v>
      </c>
      <c r="H508" s="20">
        <v>237.36</v>
      </c>
      <c r="I508" s="20">
        <v>237.36</v>
      </c>
      <c r="J508" s="15">
        <v>237.36</v>
      </c>
      <c r="K508" s="20">
        <v>255.16</v>
      </c>
      <c r="L508" s="20">
        <v>255.16</v>
      </c>
      <c r="M508" s="20">
        <v>255.16</v>
      </c>
      <c r="N508" s="20">
        <v>255.16</v>
      </c>
      <c r="O508" s="20">
        <v>255.16</v>
      </c>
      <c r="P508" s="20">
        <v>255.16</v>
      </c>
      <c r="Q508" s="129">
        <f t="shared" si="15"/>
        <v>2955.12</v>
      </c>
    </row>
    <row r="509" spans="1:72" ht="15.75">
      <c r="A509" s="138">
        <v>534</v>
      </c>
      <c r="B509" s="138">
        <f t="shared" si="16"/>
        <v>506</v>
      </c>
      <c r="C509" s="144" t="s">
        <v>525</v>
      </c>
      <c r="D509" s="139">
        <v>10069</v>
      </c>
      <c r="E509" s="140">
        <v>474.71</v>
      </c>
      <c r="F509" s="140">
        <v>474.71</v>
      </c>
      <c r="G509" s="140">
        <v>474.71</v>
      </c>
      <c r="H509" s="140">
        <v>474.71</v>
      </c>
      <c r="I509" s="140">
        <v>474.71</v>
      </c>
      <c r="J509" s="140">
        <v>474.71</v>
      </c>
      <c r="K509" s="140">
        <v>510.33</v>
      </c>
      <c r="L509" s="140">
        <v>510.33</v>
      </c>
      <c r="M509" s="140">
        <v>-510.33</v>
      </c>
      <c r="N509" s="140">
        <v>0</v>
      </c>
      <c r="O509" s="140"/>
      <c r="P509" s="140">
        <v>0</v>
      </c>
      <c r="Q509" s="153">
        <f t="shared" si="15"/>
        <v>3358.5899999999997</v>
      </c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</row>
    <row r="510" spans="1:72" ht="15.75">
      <c r="A510" s="138">
        <v>535</v>
      </c>
      <c r="B510" s="138">
        <f t="shared" si="16"/>
        <v>507</v>
      </c>
      <c r="C510" s="144" t="s">
        <v>526</v>
      </c>
      <c r="D510" s="139">
        <v>10070</v>
      </c>
      <c r="E510" s="140">
        <v>508.02</v>
      </c>
      <c r="F510" s="140">
        <v>508.02</v>
      </c>
      <c r="G510" s="140">
        <v>508.02</v>
      </c>
      <c r="H510" s="140">
        <v>508.02</v>
      </c>
      <c r="I510" s="140">
        <v>508.02</v>
      </c>
      <c r="J510" s="140">
        <v>508.02</v>
      </c>
      <c r="K510" s="140">
        <v>546.13</v>
      </c>
      <c r="L510" s="140">
        <v>546.13</v>
      </c>
      <c r="M510" s="140">
        <v>-546.13</v>
      </c>
      <c r="N510" s="140">
        <v>0</v>
      </c>
      <c r="O510" s="140"/>
      <c r="P510" s="140">
        <v>0</v>
      </c>
      <c r="Q510" s="153">
        <f t="shared" si="15"/>
        <v>3594.25</v>
      </c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  <c r="BI510" s="143"/>
      <c r="BJ510" s="143"/>
      <c r="BK510" s="143"/>
      <c r="BL510" s="143"/>
      <c r="BM510" s="143"/>
      <c r="BN510" s="143"/>
      <c r="BO510" s="143"/>
      <c r="BP510" s="143"/>
      <c r="BQ510" s="143"/>
      <c r="BR510" s="143"/>
      <c r="BS510" s="143"/>
      <c r="BT510" s="143"/>
    </row>
    <row r="511" spans="1:72" ht="15.75">
      <c r="A511" s="138">
        <v>536</v>
      </c>
      <c r="B511" s="138">
        <f t="shared" si="16"/>
        <v>508</v>
      </c>
      <c r="C511" s="144" t="s">
        <v>527</v>
      </c>
      <c r="D511" s="139">
        <v>10071</v>
      </c>
      <c r="E511" s="140">
        <v>508.01</v>
      </c>
      <c r="F511" s="140">
        <v>508.01</v>
      </c>
      <c r="G511" s="140">
        <v>508.01</v>
      </c>
      <c r="H511" s="140">
        <v>508.01</v>
      </c>
      <c r="I511" s="140">
        <v>508.01</v>
      </c>
      <c r="J511" s="140">
        <v>508.01</v>
      </c>
      <c r="K511" s="140">
        <v>546.14</v>
      </c>
      <c r="L511" s="140">
        <v>546.14</v>
      </c>
      <c r="M511" s="140">
        <v>0</v>
      </c>
      <c r="N511" s="140">
        <v>0</v>
      </c>
      <c r="O511" s="140"/>
      <c r="P511" s="140">
        <v>0</v>
      </c>
      <c r="Q511" s="153">
        <f t="shared" si="15"/>
        <v>4140.34</v>
      </c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</row>
    <row r="512" spans="1:72" ht="15.75">
      <c r="A512" s="138">
        <v>537</v>
      </c>
      <c r="B512" s="138">
        <f t="shared" si="16"/>
        <v>509</v>
      </c>
      <c r="C512" s="144" t="s">
        <v>528</v>
      </c>
      <c r="D512" s="139">
        <v>10072</v>
      </c>
      <c r="E512" s="140">
        <v>914.43</v>
      </c>
      <c r="F512" s="140">
        <v>914.43</v>
      </c>
      <c r="G512" s="140">
        <v>914.43</v>
      </c>
      <c r="H512" s="140">
        <v>914.43</v>
      </c>
      <c r="I512" s="140">
        <v>914.43</v>
      </c>
      <c r="J512" s="140">
        <v>914.43</v>
      </c>
      <c r="K512" s="140">
        <v>983.04</v>
      </c>
      <c r="L512" s="140">
        <v>983.04</v>
      </c>
      <c r="M512" s="140">
        <v>0</v>
      </c>
      <c r="N512" s="140">
        <v>0</v>
      </c>
      <c r="O512" s="140"/>
      <c r="P512" s="140">
        <v>0</v>
      </c>
      <c r="Q512" s="153">
        <f t="shared" si="15"/>
        <v>7452.66</v>
      </c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</row>
    <row r="513" spans="1:17" ht="15.75">
      <c r="A513" s="7">
        <v>538</v>
      </c>
      <c r="B513" s="7">
        <f t="shared" si="16"/>
        <v>510</v>
      </c>
      <c r="C513" s="48" t="s">
        <v>529</v>
      </c>
      <c r="D513" s="8">
        <v>10073</v>
      </c>
      <c r="E513" s="20">
        <v>1117.64</v>
      </c>
      <c r="F513" s="20">
        <v>1117.64</v>
      </c>
      <c r="G513" s="20">
        <v>1117.64</v>
      </c>
      <c r="H513" s="20">
        <v>1117.64</v>
      </c>
      <c r="I513" s="20">
        <v>1117.64</v>
      </c>
      <c r="J513" s="15">
        <v>1117.64</v>
      </c>
      <c r="K513" s="20">
        <v>1201.5</v>
      </c>
      <c r="L513" s="20">
        <v>1201.5</v>
      </c>
      <c r="M513" s="20">
        <v>1201.5</v>
      </c>
      <c r="N513" s="20">
        <v>1201.5</v>
      </c>
      <c r="O513" s="20">
        <v>1201.5</v>
      </c>
      <c r="P513" s="20">
        <v>1201.5</v>
      </c>
      <c r="Q513" s="129">
        <f t="shared" si="15"/>
        <v>13914.84</v>
      </c>
    </row>
    <row r="514" spans="1:72" ht="15.75">
      <c r="A514" s="138">
        <v>539</v>
      </c>
      <c r="B514" s="138">
        <f t="shared" si="16"/>
        <v>511</v>
      </c>
      <c r="C514" s="144" t="s">
        <v>530</v>
      </c>
      <c r="D514" s="139">
        <v>10074</v>
      </c>
      <c r="E514" s="140">
        <v>304.79999999999995</v>
      </c>
      <c r="F514" s="140">
        <v>304.79999999999995</v>
      </c>
      <c r="G514" s="140">
        <v>304.79999999999995</v>
      </c>
      <c r="H514" s="140">
        <v>304.79999999999995</v>
      </c>
      <c r="I514" s="140">
        <v>304.79999999999995</v>
      </c>
      <c r="J514" s="140">
        <v>304.79999999999995</v>
      </c>
      <c r="K514" s="140">
        <v>327.69</v>
      </c>
      <c r="L514" s="140">
        <v>327.69</v>
      </c>
      <c r="M514" s="140">
        <v>0</v>
      </c>
      <c r="N514" s="140">
        <v>0</v>
      </c>
      <c r="O514" s="140"/>
      <c r="P514" s="140">
        <v>0</v>
      </c>
      <c r="Q514" s="153">
        <f t="shared" si="15"/>
        <v>2484.18</v>
      </c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</row>
    <row r="515" spans="1:72" ht="15.75">
      <c r="A515" s="138">
        <v>540</v>
      </c>
      <c r="B515" s="138">
        <f t="shared" si="16"/>
        <v>512</v>
      </c>
      <c r="C515" s="144" t="s">
        <v>531</v>
      </c>
      <c r="D515" s="139">
        <v>10075</v>
      </c>
      <c r="E515" s="140">
        <v>812.83</v>
      </c>
      <c r="F515" s="140">
        <v>812.83</v>
      </c>
      <c r="G515" s="140">
        <v>812.83</v>
      </c>
      <c r="H515" s="140">
        <v>812.83</v>
      </c>
      <c r="I515" s="140">
        <v>812.83</v>
      </c>
      <c r="J515" s="140">
        <v>812.83</v>
      </c>
      <c r="K515" s="140">
        <v>873.81</v>
      </c>
      <c r="L515" s="140">
        <v>873.81</v>
      </c>
      <c r="M515" s="140">
        <v>0</v>
      </c>
      <c r="N515" s="140">
        <v>0</v>
      </c>
      <c r="O515" s="140"/>
      <c r="P515" s="140">
        <v>0</v>
      </c>
      <c r="Q515" s="153">
        <f t="shared" si="15"/>
        <v>6624.6</v>
      </c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</row>
    <row r="516" spans="1:72" ht="15.75">
      <c r="A516" s="138">
        <v>541</v>
      </c>
      <c r="B516" s="138">
        <f t="shared" si="16"/>
        <v>513</v>
      </c>
      <c r="C516" s="144" t="s">
        <v>532</v>
      </c>
      <c r="D516" s="139">
        <v>10077</v>
      </c>
      <c r="E516" s="140">
        <v>111.96</v>
      </c>
      <c r="F516" s="140">
        <v>139.95</v>
      </c>
      <c r="G516" s="140">
        <v>111.96</v>
      </c>
      <c r="H516" s="140">
        <v>111.96</v>
      </c>
      <c r="I516" s="140">
        <v>111.96</v>
      </c>
      <c r="J516" s="140">
        <v>83.97</v>
      </c>
      <c r="K516" s="140">
        <v>120.36</v>
      </c>
      <c r="L516" s="140">
        <v>60.18</v>
      </c>
      <c r="M516" s="140">
        <v>0</v>
      </c>
      <c r="N516" s="140">
        <v>0</v>
      </c>
      <c r="O516" s="140"/>
      <c r="P516" s="140">
        <v>0</v>
      </c>
      <c r="Q516" s="153">
        <f t="shared" si="15"/>
        <v>852.3</v>
      </c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</row>
    <row r="517" spans="1:72" ht="15.75">
      <c r="A517" s="138">
        <v>542</v>
      </c>
      <c r="B517" s="138">
        <f t="shared" si="16"/>
        <v>514</v>
      </c>
      <c r="C517" s="144" t="s">
        <v>533</v>
      </c>
      <c r="D517" s="139">
        <v>10078</v>
      </c>
      <c r="E517" s="140">
        <v>973.49</v>
      </c>
      <c r="F517" s="140">
        <v>1029.47</v>
      </c>
      <c r="G517" s="140">
        <v>861.53</v>
      </c>
      <c r="H517" s="140">
        <v>895.4</v>
      </c>
      <c r="I517" s="140">
        <v>799.67</v>
      </c>
      <c r="J517" s="140">
        <v>867.97</v>
      </c>
      <c r="K517" s="140">
        <v>933.09</v>
      </c>
      <c r="L517" s="140">
        <v>933.09</v>
      </c>
      <c r="M517" s="140">
        <v>0</v>
      </c>
      <c r="N517" s="140">
        <v>0</v>
      </c>
      <c r="O517" s="140"/>
      <c r="P517" s="140">
        <v>0</v>
      </c>
      <c r="Q517" s="153">
        <f aca="true" t="shared" si="17" ref="Q517:Q580">SUM(E517:P517)</f>
        <v>7293.71</v>
      </c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</row>
    <row r="518" spans="1:72" ht="15.75">
      <c r="A518" s="138">
        <v>543</v>
      </c>
      <c r="B518" s="138">
        <f t="shared" si="16"/>
        <v>515</v>
      </c>
      <c r="C518" s="144" t="s">
        <v>534</v>
      </c>
      <c r="D518" s="139">
        <v>10079</v>
      </c>
      <c r="E518" s="140">
        <v>812.83</v>
      </c>
      <c r="F518" s="140">
        <v>812.83</v>
      </c>
      <c r="G518" s="140">
        <v>812.83</v>
      </c>
      <c r="H518" s="140">
        <v>812.83</v>
      </c>
      <c r="I518" s="140">
        <v>812.83</v>
      </c>
      <c r="J518" s="140">
        <v>812.83</v>
      </c>
      <c r="K518" s="140">
        <v>873.81</v>
      </c>
      <c r="L518" s="140">
        <v>873.81</v>
      </c>
      <c r="M518" s="140">
        <v>0</v>
      </c>
      <c r="N518" s="140">
        <v>0</v>
      </c>
      <c r="O518" s="140"/>
      <c r="P518" s="140">
        <v>0</v>
      </c>
      <c r="Q518" s="153">
        <f t="shared" si="17"/>
        <v>6624.6</v>
      </c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143"/>
      <c r="BH518" s="143"/>
      <c r="BI518" s="143"/>
      <c r="BJ518" s="143"/>
      <c r="BK518" s="143"/>
      <c r="BL518" s="143"/>
      <c r="BM518" s="143"/>
      <c r="BN518" s="143"/>
      <c r="BO518" s="143"/>
      <c r="BP518" s="143"/>
      <c r="BQ518" s="143"/>
      <c r="BR518" s="143"/>
      <c r="BS518" s="143"/>
      <c r="BT518" s="143"/>
    </row>
    <row r="519" spans="1:17" ht="15.75">
      <c r="A519" s="7">
        <v>544</v>
      </c>
      <c r="B519" s="7">
        <f t="shared" si="16"/>
        <v>516</v>
      </c>
      <c r="C519" s="48" t="s">
        <v>535</v>
      </c>
      <c r="D519" s="8">
        <v>10080</v>
      </c>
      <c r="E519" s="20">
        <v>251.91</v>
      </c>
      <c r="F519" s="20">
        <v>46.74</v>
      </c>
      <c r="G519" s="20">
        <v>9.24</v>
      </c>
      <c r="H519" s="20">
        <v>83.97</v>
      </c>
      <c r="I519" s="20">
        <v>97.97</v>
      </c>
      <c r="J519" s="15">
        <v>41.98</v>
      </c>
      <c r="K519" s="20">
        <v>70.11</v>
      </c>
      <c r="L519" s="20">
        <v>-70.11</v>
      </c>
      <c r="M519" s="20">
        <v>134.2</v>
      </c>
      <c r="N519" s="20">
        <v>256.97</v>
      </c>
      <c r="O519" s="20"/>
      <c r="P519" s="20">
        <v>270.81</v>
      </c>
      <c r="Q519" s="129">
        <f t="shared" si="17"/>
        <v>1193.79</v>
      </c>
    </row>
    <row r="520" spans="1:72" ht="15.75">
      <c r="A520" s="138">
        <v>545</v>
      </c>
      <c r="B520" s="138">
        <f t="shared" si="16"/>
        <v>517</v>
      </c>
      <c r="C520" s="144" t="s">
        <v>536</v>
      </c>
      <c r="D520" s="139">
        <v>10081</v>
      </c>
      <c r="E520" s="140">
        <v>609.62</v>
      </c>
      <c r="F520" s="140">
        <v>609.62</v>
      </c>
      <c r="G520" s="140">
        <v>609.62</v>
      </c>
      <c r="H520" s="140">
        <v>609.62</v>
      </c>
      <c r="I520" s="140">
        <v>609.62</v>
      </c>
      <c r="J520" s="140">
        <v>609.62</v>
      </c>
      <c r="K520" s="140">
        <v>655.36</v>
      </c>
      <c r="L520" s="140">
        <v>655.36</v>
      </c>
      <c r="M520" s="140">
        <v>0</v>
      </c>
      <c r="N520" s="140">
        <v>0</v>
      </c>
      <c r="O520" s="140"/>
      <c r="P520" s="140">
        <v>0</v>
      </c>
      <c r="Q520" s="153">
        <f t="shared" si="17"/>
        <v>4968.44</v>
      </c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  <c r="BI520" s="143"/>
      <c r="BJ520" s="143"/>
      <c r="BK520" s="143"/>
      <c r="BL520" s="143"/>
      <c r="BM520" s="143"/>
      <c r="BN520" s="143"/>
      <c r="BO520" s="143"/>
      <c r="BP520" s="143"/>
      <c r="BQ520" s="143"/>
      <c r="BR520" s="143"/>
      <c r="BS520" s="143"/>
      <c r="BT520" s="143"/>
    </row>
    <row r="521" spans="1:72" ht="15.75">
      <c r="A521" s="138">
        <v>546</v>
      </c>
      <c r="B521" s="138">
        <f t="shared" si="16"/>
        <v>518</v>
      </c>
      <c r="C521" s="144" t="s">
        <v>537</v>
      </c>
      <c r="D521" s="139">
        <v>10082</v>
      </c>
      <c r="E521" s="140">
        <v>1930.47</v>
      </c>
      <c r="F521" s="140">
        <v>1930.47</v>
      </c>
      <c r="G521" s="140">
        <v>1930.47</v>
      </c>
      <c r="H521" s="140">
        <v>1727.26</v>
      </c>
      <c r="I521" s="140">
        <v>1727.26</v>
      </c>
      <c r="J521" s="140">
        <v>1727.26</v>
      </c>
      <c r="K521" s="140">
        <v>1856.85</v>
      </c>
      <c r="L521" s="140">
        <v>1856.85</v>
      </c>
      <c r="M521" s="140">
        <v>0</v>
      </c>
      <c r="N521" s="140">
        <v>0</v>
      </c>
      <c r="O521" s="140"/>
      <c r="P521" s="140">
        <v>0</v>
      </c>
      <c r="Q521" s="153">
        <f t="shared" si="17"/>
        <v>14686.890000000001</v>
      </c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  <c r="BI521" s="143"/>
      <c r="BJ521" s="143"/>
      <c r="BK521" s="143"/>
      <c r="BL521" s="143"/>
      <c r="BM521" s="143"/>
      <c r="BN521" s="143"/>
      <c r="BO521" s="143"/>
      <c r="BP521" s="143"/>
      <c r="BQ521" s="143"/>
      <c r="BR521" s="143"/>
      <c r="BS521" s="143"/>
      <c r="BT521" s="143"/>
    </row>
    <row r="522" spans="1:72" ht="15.75">
      <c r="A522" s="138">
        <v>547</v>
      </c>
      <c r="B522" s="138">
        <f t="shared" si="16"/>
        <v>519</v>
      </c>
      <c r="C522" s="144" t="s">
        <v>538</v>
      </c>
      <c r="D522" s="139">
        <v>10083</v>
      </c>
      <c r="E522" s="140">
        <v>508.02</v>
      </c>
      <c r="F522" s="140">
        <v>508.02</v>
      </c>
      <c r="G522" s="140">
        <v>508.02</v>
      </c>
      <c r="H522" s="140">
        <v>508.02</v>
      </c>
      <c r="I522" s="140">
        <v>508.02</v>
      </c>
      <c r="J522" s="140">
        <v>508.02</v>
      </c>
      <c r="K522" s="140">
        <v>546.13</v>
      </c>
      <c r="L522" s="140">
        <v>546.13</v>
      </c>
      <c r="M522" s="140">
        <v>0</v>
      </c>
      <c r="N522" s="140">
        <v>0</v>
      </c>
      <c r="O522" s="140"/>
      <c r="P522" s="140">
        <v>0</v>
      </c>
      <c r="Q522" s="153">
        <f t="shared" si="17"/>
        <v>4140.38</v>
      </c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</row>
    <row r="523" spans="1:17" ht="15.75">
      <c r="A523" s="7">
        <v>548</v>
      </c>
      <c r="B523" s="7">
        <f t="shared" si="16"/>
        <v>520</v>
      </c>
      <c r="C523" s="48" t="s">
        <v>539</v>
      </c>
      <c r="D523" s="8">
        <v>10084</v>
      </c>
      <c r="E523" s="20">
        <v>508.02</v>
      </c>
      <c r="F523" s="20">
        <v>508.02</v>
      </c>
      <c r="G523" s="20">
        <v>508.02</v>
      </c>
      <c r="H523" s="20">
        <v>508.02</v>
      </c>
      <c r="I523" s="20">
        <v>508.02</v>
      </c>
      <c r="J523" s="15">
        <v>508.02</v>
      </c>
      <c r="K523" s="20">
        <v>546.13</v>
      </c>
      <c r="L523" s="20">
        <v>546.13</v>
      </c>
      <c r="M523" s="20">
        <v>546.13</v>
      </c>
      <c r="N523" s="20">
        <v>546.13</v>
      </c>
      <c r="O523" s="20"/>
      <c r="P523" s="20">
        <v>546.13</v>
      </c>
      <c r="Q523" s="129">
        <f t="shared" si="17"/>
        <v>5778.77</v>
      </c>
    </row>
    <row r="524" spans="1:72" ht="15.75">
      <c r="A524" s="138">
        <v>549</v>
      </c>
      <c r="B524" s="138">
        <f t="shared" si="16"/>
        <v>521</v>
      </c>
      <c r="C524" s="144" t="s">
        <v>540</v>
      </c>
      <c r="D524" s="139">
        <v>10085</v>
      </c>
      <c r="E524" s="140">
        <v>1117.64</v>
      </c>
      <c r="F524" s="140">
        <v>1117.64</v>
      </c>
      <c r="G524" s="140">
        <v>1117.64</v>
      </c>
      <c r="H524" s="140">
        <v>1117.64</v>
      </c>
      <c r="I524" s="140">
        <v>1117.64</v>
      </c>
      <c r="J524" s="140">
        <v>1117.64</v>
      </c>
      <c r="K524" s="140">
        <v>1201.5</v>
      </c>
      <c r="L524" s="140">
        <v>1201.5</v>
      </c>
      <c r="M524" s="140">
        <v>0</v>
      </c>
      <c r="N524" s="140">
        <v>0</v>
      </c>
      <c r="O524" s="140"/>
      <c r="P524" s="140">
        <v>0</v>
      </c>
      <c r="Q524" s="153">
        <f t="shared" si="17"/>
        <v>9108.84</v>
      </c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</row>
    <row r="525" spans="1:72" ht="15.75">
      <c r="A525" s="138">
        <v>550</v>
      </c>
      <c r="B525" s="138">
        <f t="shared" si="16"/>
        <v>522</v>
      </c>
      <c r="C525" s="144" t="s">
        <v>541</v>
      </c>
      <c r="D525" s="139">
        <v>10086</v>
      </c>
      <c r="E525" s="140">
        <v>366.39</v>
      </c>
      <c r="F525" s="140">
        <v>109.43</v>
      </c>
      <c r="G525" s="140">
        <v>559.8</v>
      </c>
      <c r="H525" s="140">
        <v>559.8</v>
      </c>
      <c r="I525" s="140">
        <v>475.83000000000004</v>
      </c>
      <c r="J525" s="140">
        <v>363.87</v>
      </c>
      <c r="K525" s="140">
        <v>300.9</v>
      </c>
      <c r="L525" s="140">
        <v>361.08</v>
      </c>
      <c r="M525" s="140">
        <v>0</v>
      </c>
      <c r="N525" s="140">
        <v>0</v>
      </c>
      <c r="O525" s="140"/>
      <c r="P525" s="140">
        <v>0</v>
      </c>
      <c r="Q525" s="153">
        <f t="shared" si="17"/>
        <v>3097.1</v>
      </c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  <c r="BI525" s="143"/>
      <c r="BJ525" s="143"/>
      <c r="BK525" s="143"/>
      <c r="BL525" s="143"/>
      <c r="BM525" s="143"/>
      <c r="BN525" s="143"/>
      <c r="BO525" s="143"/>
      <c r="BP525" s="143"/>
      <c r="BQ525" s="143"/>
      <c r="BR525" s="143"/>
      <c r="BS525" s="143"/>
      <c r="BT525" s="143"/>
    </row>
    <row r="526" spans="1:72" ht="15.75">
      <c r="A526" s="138">
        <f aca="true" t="shared" si="18" ref="A526:B589">A525+1</f>
        <v>551</v>
      </c>
      <c r="B526" s="138">
        <f t="shared" si="16"/>
        <v>523</v>
      </c>
      <c r="C526" s="163" t="s">
        <v>542</v>
      </c>
      <c r="D526" s="139">
        <v>10087</v>
      </c>
      <c r="E526" s="140">
        <v>1320.85</v>
      </c>
      <c r="F526" s="140">
        <v>1320.85</v>
      </c>
      <c r="G526" s="140">
        <v>1320.85</v>
      </c>
      <c r="H526" s="140">
        <v>1320.85</v>
      </c>
      <c r="I526" s="140">
        <v>1320.85</v>
      </c>
      <c r="J526" s="140">
        <v>1320.85</v>
      </c>
      <c r="K526" s="140">
        <v>1310.71</v>
      </c>
      <c r="L526" s="140">
        <v>1310.71</v>
      </c>
      <c r="M526" s="140">
        <v>0</v>
      </c>
      <c r="N526" s="140">
        <v>0</v>
      </c>
      <c r="O526" s="140"/>
      <c r="P526" s="141">
        <v>0</v>
      </c>
      <c r="Q526" s="164">
        <f t="shared" si="17"/>
        <v>10546.52</v>
      </c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0"/>
      <c r="AC526" s="140"/>
      <c r="AD526" s="140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43"/>
      <c r="BM526" s="143"/>
      <c r="BN526" s="143"/>
      <c r="BO526" s="143"/>
      <c r="BP526" s="143"/>
      <c r="BQ526" s="143"/>
      <c r="BR526" s="143"/>
      <c r="BS526" s="143"/>
      <c r="BT526" s="143"/>
    </row>
    <row r="527" spans="1:72" ht="15.75">
      <c r="A527" s="138">
        <f t="shared" si="18"/>
        <v>552</v>
      </c>
      <c r="B527" s="138">
        <f t="shared" si="16"/>
        <v>524</v>
      </c>
      <c r="C527" s="163" t="s">
        <v>543</v>
      </c>
      <c r="D527" s="139">
        <v>10088</v>
      </c>
      <c r="E527" s="140">
        <v>508.02</v>
      </c>
      <c r="F527" s="140">
        <v>508.02</v>
      </c>
      <c r="G527" s="140">
        <v>508.02</v>
      </c>
      <c r="H527" s="140">
        <v>508.02</v>
      </c>
      <c r="I527" s="140">
        <v>508.02</v>
      </c>
      <c r="J527" s="140">
        <v>508.02</v>
      </c>
      <c r="K527" s="140">
        <v>546.13</v>
      </c>
      <c r="L527" s="140">
        <v>546.13</v>
      </c>
      <c r="M527" s="140">
        <v>-546.13</v>
      </c>
      <c r="N527" s="140">
        <v>0</v>
      </c>
      <c r="O527" s="140"/>
      <c r="P527" s="141">
        <v>0</v>
      </c>
      <c r="Q527" s="164">
        <f t="shared" si="17"/>
        <v>3594.25</v>
      </c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0"/>
      <c r="AC527" s="140"/>
      <c r="AD527" s="140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  <c r="BI527" s="143"/>
      <c r="BJ527" s="143"/>
      <c r="BK527" s="143"/>
      <c r="BL527" s="143"/>
      <c r="BM527" s="143"/>
      <c r="BN527" s="143"/>
      <c r="BO527" s="143"/>
      <c r="BP527" s="143"/>
      <c r="BQ527" s="143"/>
      <c r="BR527" s="143"/>
      <c r="BS527" s="143"/>
      <c r="BT527" s="143"/>
    </row>
    <row r="528" spans="1:72" ht="15.75">
      <c r="A528" s="138">
        <f t="shared" si="18"/>
        <v>553</v>
      </c>
      <c r="B528" s="138">
        <f t="shared" si="16"/>
        <v>525</v>
      </c>
      <c r="C528" s="163" t="s">
        <v>544</v>
      </c>
      <c r="D528" s="139">
        <v>10089</v>
      </c>
      <c r="E528" s="140">
        <v>609.62</v>
      </c>
      <c r="F528" s="140">
        <v>609.62</v>
      </c>
      <c r="G528" s="140">
        <v>609.62</v>
      </c>
      <c r="H528" s="140">
        <v>609.62</v>
      </c>
      <c r="I528" s="140">
        <v>609.62</v>
      </c>
      <c r="J528" s="140">
        <v>609.62</v>
      </c>
      <c r="K528" s="140">
        <v>655.36</v>
      </c>
      <c r="L528" s="140">
        <v>655.36</v>
      </c>
      <c r="M528" s="140">
        <v>0</v>
      </c>
      <c r="N528" s="140">
        <v>0</v>
      </c>
      <c r="O528" s="140"/>
      <c r="P528" s="141">
        <v>0</v>
      </c>
      <c r="Q528" s="164">
        <f t="shared" si="17"/>
        <v>4968.44</v>
      </c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0"/>
      <c r="AC528" s="140"/>
      <c r="AD528" s="140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  <c r="BI528" s="143"/>
      <c r="BJ528" s="143"/>
      <c r="BK528" s="143"/>
      <c r="BL528" s="143"/>
      <c r="BM528" s="143"/>
      <c r="BN528" s="143"/>
      <c r="BO528" s="143"/>
      <c r="BP528" s="143"/>
      <c r="BQ528" s="143"/>
      <c r="BR528" s="143"/>
      <c r="BS528" s="143"/>
      <c r="BT528" s="143"/>
    </row>
    <row r="529" spans="1:72" ht="15.75">
      <c r="A529" s="138">
        <f t="shared" si="18"/>
        <v>554</v>
      </c>
      <c r="B529" s="138">
        <f t="shared" si="16"/>
        <v>526</v>
      </c>
      <c r="C529" s="163" t="s">
        <v>545</v>
      </c>
      <c r="D529" s="139">
        <v>10090</v>
      </c>
      <c r="E529" s="140">
        <v>812.83</v>
      </c>
      <c r="F529" s="140">
        <v>812.83</v>
      </c>
      <c r="G529" s="140">
        <v>812.83</v>
      </c>
      <c r="H529" s="140">
        <v>812.83</v>
      </c>
      <c r="I529" s="140">
        <v>812.83</v>
      </c>
      <c r="J529" s="140">
        <v>812.83</v>
      </c>
      <c r="K529" s="140">
        <v>764.58</v>
      </c>
      <c r="L529" s="140">
        <v>764.58</v>
      </c>
      <c r="M529" s="140">
        <v>0</v>
      </c>
      <c r="N529" s="140">
        <v>0</v>
      </c>
      <c r="O529" s="140"/>
      <c r="P529" s="141">
        <v>0</v>
      </c>
      <c r="Q529" s="164">
        <f t="shared" si="17"/>
        <v>6406.14</v>
      </c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0"/>
      <c r="AC529" s="140"/>
      <c r="AD529" s="140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  <c r="BI529" s="143"/>
      <c r="BJ529" s="143"/>
      <c r="BK529" s="143"/>
      <c r="BL529" s="143"/>
      <c r="BM529" s="143"/>
      <c r="BN529" s="143"/>
      <c r="BO529" s="143"/>
      <c r="BP529" s="143"/>
      <c r="BQ529" s="143"/>
      <c r="BR529" s="143"/>
      <c r="BS529" s="143"/>
      <c r="BT529" s="143"/>
    </row>
    <row r="530" spans="1:30" ht="15.75">
      <c r="A530" s="7">
        <f t="shared" si="18"/>
        <v>555</v>
      </c>
      <c r="B530" s="7">
        <f t="shared" si="16"/>
        <v>527</v>
      </c>
      <c r="C530" s="34" t="s">
        <v>546</v>
      </c>
      <c r="D530" s="8">
        <v>10091</v>
      </c>
      <c r="E530" s="20">
        <v>1016.03</v>
      </c>
      <c r="F530" s="20">
        <v>1016.03</v>
      </c>
      <c r="G530" s="20">
        <v>1016.03</v>
      </c>
      <c r="H530" s="20">
        <v>1016.03</v>
      </c>
      <c r="I530" s="15">
        <v>1016.03</v>
      </c>
      <c r="J530" s="20">
        <v>1016.03</v>
      </c>
      <c r="K530" s="20">
        <v>1092.27</v>
      </c>
      <c r="L530" s="20">
        <v>873.82</v>
      </c>
      <c r="M530" s="20">
        <v>873.82</v>
      </c>
      <c r="N530" s="20">
        <v>873.82</v>
      </c>
      <c r="O530" s="20">
        <v>873.82</v>
      </c>
      <c r="P530" s="18">
        <v>873.82</v>
      </c>
      <c r="Q530" s="133">
        <f t="shared" si="17"/>
        <v>11557.549999999997</v>
      </c>
      <c r="AB530" s="20"/>
      <c r="AC530" s="20"/>
      <c r="AD530" s="20"/>
    </row>
    <row r="531" spans="1:72" ht="15.75">
      <c r="A531" s="138">
        <f t="shared" si="18"/>
        <v>556</v>
      </c>
      <c r="B531" s="138">
        <f t="shared" si="16"/>
        <v>528</v>
      </c>
      <c r="C531" s="163" t="s">
        <v>547</v>
      </c>
      <c r="D531" s="139">
        <v>10092</v>
      </c>
      <c r="E531" s="140">
        <v>914.43</v>
      </c>
      <c r="F531" s="140">
        <v>914.43</v>
      </c>
      <c r="G531" s="140">
        <v>914.43</v>
      </c>
      <c r="H531" s="140">
        <v>914.43</v>
      </c>
      <c r="I531" s="140">
        <v>914.43</v>
      </c>
      <c r="J531" s="140">
        <v>914.43</v>
      </c>
      <c r="K531" s="140">
        <v>983.04</v>
      </c>
      <c r="L531" s="140">
        <v>983.04</v>
      </c>
      <c r="M531" s="140">
        <v>0</v>
      </c>
      <c r="N531" s="140">
        <v>0</v>
      </c>
      <c r="O531" s="140"/>
      <c r="P531" s="141">
        <v>0</v>
      </c>
      <c r="Q531" s="164">
        <f t="shared" si="17"/>
        <v>7452.66</v>
      </c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0"/>
      <c r="AC531" s="140"/>
      <c r="AD531" s="140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  <c r="BI531" s="143"/>
      <c r="BJ531" s="143"/>
      <c r="BK531" s="143"/>
      <c r="BL531" s="143"/>
      <c r="BM531" s="143"/>
      <c r="BN531" s="143"/>
      <c r="BO531" s="143"/>
      <c r="BP531" s="143"/>
      <c r="BQ531" s="143"/>
      <c r="BR531" s="143"/>
      <c r="BS531" s="143"/>
      <c r="BT531" s="143"/>
    </row>
    <row r="532" spans="1:72" ht="15.75">
      <c r="A532" s="138">
        <f t="shared" si="18"/>
        <v>557</v>
      </c>
      <c r="B532" s="138">
        <f t="shared" si="16"/>
        <v>529</v>
      </c>
      <c r="C532" s="163" t="s">
        <v>548</v>
      </c>
      <c r="D532" s="139">
        <v>10093</v>
      </c>
      <c r="E532" s="140">
        <v>787.92</v>
      </c>
      <c r="F532" s="140">
        <v>827.11</v>
      </c>
      <c r="G532" s="140">
        <v>692.75</v>
      </c>
      <c r="H532" s="140">
        <v>584.71</v>
      </c>
      <c r="I532" s="140">
        <v>539.09</v>
      </c>
      <c r="J532" s="140">
        <v>483.11</v>
      </c>
      <c r="K532" s="140">
        <v>579.53</v>
      </c>
      <c r="L532" s="140">
        <v>639.71</v>
      </c>
      <c r="M532" s="140">
        <v>0</v>
      </c>
      <c r="N532" s="140">
        <v>0</v>
      </c>
      <c r="O532" s="140"/>
      <c r="P532" s="141">
        <v>0</v>
      </c>
      <c r="Q532" s="164">
        <f t="shared" si="17"/>
        <v>5133.93</v>
      </c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0"/>
      <c r="AC532" s="140"/>
      <c r="AD532" s="140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  <c r="BI532" s="143"/>
      <c r="BJ532" s="143"/>
      <c r="BK532" s="143"/>
      <c r="BL532" s="143"/>
      <c r="BM532" s="143"/>
      <c r="BN532" s="143"/>
      <c r="BO532" s="143"/>
      <c r="BP532" s="143"/>
      <c r="BQ532" s="143"/>
      <c r="BR532" s="143"/>
      <c r="BS532" s="143"/>
      <c r="BT532" s="143"/>
    </row>
    <row r="533" spans="1:30" ht="15.75">
      <c r="A533" s="7">
        <f t="shared" si="18"/>
        <v>558</v>
      </c>
      <c r="B533" s="7">
        <f t="shared" si="16"/>
        <v>530</v>
      </c>
      <c r="C533" s="34" t="s">
        <v>549</v>
      </c>
      <c r="D533" s="8">
        <v>10094</v>
      </c>
      <c r="E533" s="20">
        <v>914.4300000000001</v>
      </c>
      <c r="F533" s="20">
        <v>914.4300000000001</v>
      </c>
      <c r="G533" s="20">
        <v>914.4300000000001</v>
      </c>
      <c r="H533" s="20">
        <v>914.4300000000001</v>
      </c>
      <c r="I533" s="15">
        <v>914.4300000000001</v>
      </c>
      <c r="J533" s="20">
        <v>914.4300000000001</v>
      </c>
      <c r="K533" s="20">
        <v>983.04</v>
      </c>
      <c r="L533" s="20">
        <v>983.04</v>
      </c>
      <c r="M533" s="20">
        <v>983.04</v>
      </c>
      <c r="N533" s="20">
        <v>983.04</v>
      </c>
      <c r="O533" s="20">
        <v>983.04</v>
      </c>
      <c r="P533" s="18">
        <v>983.04</v>
      </c>
      <c r="Q533" s="133">
        <f t="shared" si="17"/>
        <v>11384.820000000003</v>
      </c>
      <c r="AB533" s="20"/>
      <c r="AC533" s="20"/>
      <c r="AD533" s="20"/>
    </row>
    <row r="534" spans="1:30" ht="15.75">
      <c r="A534" s="7">
        <f t="shared" si="18"/>
        <v>559</v>
      </c>
      <c r="B534" s="7">
        <f t="shared" si="16"/>
        <v>531</v>
      </c>
      <c r="C534" s="34" t="s">
        <v>550</v>
      </c>
      <c r="D534" s="8">
        <v>10095</v>
      </c>
      <c r="E534" s="20">
        <v>1320.85</v>
      </c>
      <c r="F534" s="20">
        <v>1320.85</v>
      </c>
      <c r="G534" s="20">
        <v>1219.25</v>
      </c>
      <c r="H534" s="20">
        <v>1219.25</v>
      </c>
      <c r="I534" s="15">
        <v>1219.25</v>
      </c>
      <c r="J534" s="20">
        <v>1219.25</v>
      </c>
      <c r="K534" s="20">
        <v>1310.72</v>
      </c>
      <c r="L534" s="20">
        <v>1310.72</v>
      </c>
      <c r="M534" s="20">
        <v>1310.72</v>
      </c>
      <c r="N534" s="20">
        <v>1310.72</v>
      </c>
      <c r="O534" s="20">
        <v>1092.27</v>
      </c>
      <c r="P534" s="18">
        <v>1092.27</v>
      </c>
      <c r="Q534" s="133">
        <f t="shared" si="17"/>
        <v>14946.119999999999</v>
      </c>
      <c r="AB534" s="20"/>
      <c r="AC534" s="20"/>
      <c r="AD534" s="20"/>
    </row>
    <row r="535" spans="1:72" ht="15.75">
      <c r="A535" s="138">
        <f t="shared" si="18"/>
        <v>560</v>
      </c>
      <c r="B535" s="138">
        <f t="shared" si="16"/>
        <v>532</v>
      </c>
      <c r="C535" s="163" t="s">
        <v>551</v>
      </c>
      <c r="D535" s="139">
        <v>10096</v>
      </c>
      <c r="E535" s="140">
        <v>279.9</v>
      </c>
      <c r="F535" s="140">
        <v>279.9</v>
      </c>
      <c r="G535" s="140">
        <v>223.92</v>
      </c>
      <c r="H535" s="140">
        <v>223.92</v>
      </c>
      <c r="I535" s="140">
        <v>195.93</v>
      </c>
      <c r="J535" s="140">
        <v>139.95</v>
      </c>
      <c r="K535" s="140">
        <v>150.45</v>
      </c>
      <c r="L535" s="140">
        <v>240.72</v>
      </c>
      <c r="M535" s="140">
        <v>0</v>
      </c>
      <c r="N535" s="140">
        <v>0</v>
      </c>
      <c r="O535" s="140"/>
      <c r="P535" s="141">
        <v>0</v>
      </c>
      <c r="Q535" s="164">
        <f t="shared" si="17"/>
        <v>1734.69</v>
      </c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0"/>
      <c r="AC535" s="140"/>
      <c r="AD535" s="140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  <c r="BT535" s="143"/>
    </row>
    <row r="536" spans="1:72" ht="15.75">
      <c r="A536" s="138">
        <f t="shared" si="18"/>
        <v>561</v>
      </c>
      <c r="B536" s="138">
        <f t="shared" si="16"/>
        <v>533</v>
      </c>
      <c r="C536" s="163" t="s">
        <v>552</v>
      </c>
      <c r="D536" s="139">
        <v>10097</v>
      </c>
      <c r="E536" s="140">
        <v>399.14</v>
      </c>
      <c r="F536" s="140">
        <v>390.46</v>
      </c>
      <c r="G536" s="140">
        <v>323.85</v>
      </c>
      <c r="H536" s="140">
        <v>371.15</v>
      </c>
      <c r="I536" s="140">
        <v>427.13</v>
      </c>
      <c r="J536" s="140">
        <v>371.15</v>
      </c>
      <c r="K536" s="140">
        <v>368.9</v>
      </c>
      <c r="L536" s="140">
        <v>429.08</v>
      </c>
      <c r="M536" s="140">
        <v>0</v>
      </c>
      <c r="N536" s="140">
        <v>0</v>
      </c>
      <c r="O536" s="140"/>
      <c r="P536" s="141">
        <v>0</v>
      </c>
      <c r="Q536" s="164">
        <f t="shared" si="17"/>
        <v>3080.86</v>
      </c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0"/>
      <c r="AC536" s="140"/>
      <c r="AD536" s="140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  <c r="BI536" s="143"/>
      <c r="BJ536" s="143"/>
      <c r="BK536" s="143"/>
      <c r="BL536" s="143"/>
      <c r="BM536" s="143"/>
      <c r="BN536" s="143"/>
      <c r="BO536" s="143"/>
      <c r="BP536" s="143"/>
      <c r="BQ536" s="143"/>
      <c r="BR536" s="143"/>
      <c r="BS536" s="143"/>
      <c r="BT536" s="143"/>
    </row>
    <row r="537" spans="1:72" ht="15.75">
      <c r="A537" s="138">
        <f t="shared" si="18"/>
        <v>562</v>
      </c>
      <c r="B537" s="138">
        <f t="shared" si="16"/>
        <v>534</v>
      </c>
      <c r="C537" s="163" t="s">
        <v>553</v>
      </c>
      <c r="D537" s="139">
        <v>10098</v>
      </c>
      <c r="E537" s="140">
        <v>740.05</v>
      </c>
      <c r="F537" s="140">
        <v>548.6</v>
      </c>
      <c r="G537" s="140">
        <v>1246.11</v>
      </c>
      <c r="H537" s="140">
        <v>854.25</v>
      </c>
      <c r="I537" s="140">
        <v>686.31</v>
      </c>
      <c r="J537" s="140">
        <v>854.25</v>
      </c>
      <c r="K537" s="140">
        <v>797.99</v>
      </c>
      <c r="L537" s="140">
        <v>918.35</v>
      </c>
      <c r="M537" s="140">
        <v>0</v>
      </c>
      <c r="N537" s="140">
        <v>0</v>
      </c>
      <c r="O537" s="140"/>
      <c r="P537" s="141">
        <v>0</v>
      </c>
      <c r="Q537" s="164">
        <f t="shared" si="17"/>
        <v>6645.91</v>
      </c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0"/>
      <c r="AC537" s="140"/>
      <c r="AD537" s="140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  <c r="BI537" s="143"/>
      <c r="BJ537" s="143"/>
      <c r="BK537" s="143"/>
      <c r="BL537" s="143"/>
      <c r="BM537" s="143"/>
      <c r="BN537" s="143"/>
      <c r="BO537" s="143"/>
      <c r="BP537" s="143"/>
      <c r="BQ537" s="143"/>
      <c r="BR537" s="143"/>
      <c r="BS537" s="143"/>
      <c r="BT537" s="143"/>
    </row>
    <row r="538" spans="1:72" ht="15.75">
      <c r="A538" s="138">
        <f t="shared" si="18"/>
        <v>563</v>
      </c>
      <c r="B538" s="138">
        <f t="shared" si="16"/>
        <v>535</v>
      </c>
      <c r="C538" s="147" t="s">
        <v>554</v>
      </c>
      <c r="D538" s="139">
        <v>10099</v>
      </c>
      <c r="E538" s="140">
        <v>203.21</v>
      </c>
      <c r="F538" s="140">
        <v>203.21</v>
      </c>
      <c r="G538" s="140">
        <v>203.21</v>
      </c>
      <c r="H538" s="140">
        <v>203.21</v>
      </c>
      <c r="I538" s="140">
        <v>203.21</v>
      </c>
      <c r="J538" s="140">
        <v>203.21</v>
      </c>
      <c r="K538" s="140">
        <v>218.45</v>
      </c>
      <c r="L538" s="140">
        <v>218.45</v>
      </c>
      <c r="M538" s="140">
        <v>-218.45</v>
      </c>
      <c r="N538" s="140">
        <v>0</v>
      </c>
      <c r="O538" s="140"/>
      <c r="P538" s="140">
        <v>0</v>
      </c>
      <c r="Q538" s="153">
        <f t="shared" si="17"/>
        <v>1437.71</v>
      </c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0"/>
      <c r="AC538" s="140"/>
      <c r="AD538" s="140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  <c r="BI538" s="143"/>
      <c r="BJ538" s="143"/>
      <c r="BK538" s="143"/>
      <c r="BL538" s="143"/>
      <c r="BM538" s="143"/>
      <c r="BN538" s="143"/>
      <c r="BO538" s="143"/>
      <c r="BP538" s="143"/>
      <c r="BQ538" s="143"/>
      <c r="BR538" s="143"/>
      <c r="BS538" s="143"/>
      <c r="BT538" s="143"/>
    </row>
    <row r="539" spans="1:72" ht="15.75">
      <c r="A539" s="138">
        <f t="shared" si="18"/>
        <v>564</v>
      </c>
      <c r="B539" s="138">
        <f t="shared" si="16"/>
        <v>536</v>
      </c>
      <c r="C539" s="151" t="s">
        <v>555</v>
      </c>
      <c r="D539" s="139">
        <v>10100</v>
      </c>
      <c r="E539" s="140">
        <v>609.62</v>
      </c>
      <c r="F539" s="140">
        <v>609.62</v>
      </c>
      <c r="G539" s="140">
        <v>609.62</v>
      </c>
      <c r="H539" s="140">
        <v>609.62</v>
      </c>
      <c r="I539" s="140">
        <v>609.62</v>
      </c>
      <c r="J539" s="140">
        <v>609.62</v>
      </c>
      <c r="K539" s="140">
        <v>655.36</v>
      </c>
      <c r="L539" s="140">
        <v>655.36</v>
      </c>
      <c r="M539" s="140">
        <v>0</v>
      </c>
      <c r="N539" s="140">
        <v>0</v>
      </c>
      <c r="O539" s="140"/>
      <c r="P539" s="141">
        <v>0</v>
      </c>
      <c r="Q539" s="164">
        <f t="shared" si="17"/>
        <v>4968.44</v>
      </c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0"/>
      <c r="AC539" s="140"/>
      <c r="AD539" s="140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  <c r="BI539" s="143"/>
      <c r="BJ539" s="143"/>
      <c r="BK539" s="143"/>
      <c r="BL539" s="143"/>
      <c r="BM539" s="143"/>
      <c r="BN539" s="143"/>
      <c r="BO539" s="143"/>
      <c r="BP539" s="143"/>
      <c r="BQ539" s="143"/>
      <c r="BR539" s="143"/>
      <c r="BS539" s="143"/>
      <c r="BT539" s="143"/>
    </row>
    <row r="540" spans="1:72" ht="15.75">
      <c r="A540" s="138">
        <f t="shared" si="18"/>
        <v>565</v>
      </c>
      <c r="B540" s="138">
        <f t="shared" si="16"/>
        <v>537</v>
      </c>
      <c r="C540" s="151" t="s">
        <v>556</v>
      </c>
      <c r="D540" s="139">
        <v>10101</v>
      </c>
      <c r="E540" s="140">
        <v>812.83</v>
      </c>
      <c r="F540" s="140">
        <v>812.83</v>
      </c>
      <c r="G540" s="140">
        <v>812.83</v>
      </c>
      <c r="H540" s="140">
        <v>812.83</v>
      </c>
      <c r="I540" s="140">
        <v>812.83</v>
      </c>
      <c r="J540" s="140">
        <v>812.83</v>
      </c>
      <c r="K540" s="140">
        <v>873.81</v>
      </c>
      <c r="L540" s="140">
        <v>873.81</v>
      </c>
      <c r="M540" s="140">
        <v>-873.81</v>
      </c>
      <c r="N540" s="140">
        <v>0</v>
      </c>
      <c r="O540" s="140"/>
      <c r="P540" s="141">
        <v>0</v>
      </c>
      <c r="Q540" s="164">
        <f t="shared" si="17"/>
        <v>5750.790000000001</v>
      </c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0"/>
      <c r="AC540" s="140"/>
      <c r="AD540" s="140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  <c r="BI540" s="143"/>
      <c r="BJ540" s="143"/>
      <c r="BK540" s="143"/>
      <c r="BL540" s="143"/>
      <c r="BM540" s="143"/>
      <c r="BN540" s="143"/>
      <c r="BO540" s="143"/>
      <c r="BP540" s="143"/>
      <c r="BQ540" s="143"/>
      <c r="BR540" s="143"/>
      <c r="BS540" s="143"/>
      <c r="BT540" s="143"/>
    </row>
    <row r="541" spans="1:72" ht="15.75">
      <c r="A541" s="138">
        <f t="shared" si="18"/>
        <v>566</v>
      </c>
      <c r="B541" s="138">
        <f t="shared" si="16"/>
        <v>538</v>
      </c>
      <c r="C541" s="151" t="s">
        <v>557</v>
      </c>
      <c r="D541" s="139">
        <v>10102</v>
      </c>
      <c r="E541" s="140">
        <v>406.41</v>
      </c>
      <c r="F541" s="140">
        <v>406.41</v>
      </c>
      <c r="G541" s="140">
        <v>406.41</v>
      </c>
      <c r="H541" s="140">
        <v>406.41</v>
      </c>
      <c r="I541" s="140">
        <v>406.41</v>
      </c>
      <c r="J541" s="140">
        <v>406.41</v>
      </c>
      <c r="K541" s="140">
        <v>436.91</v>
      </c>
      <c r="L541" s="140">
        <v>0</v>
      </c>
      <c r="M541" s="140">
        <v>0</v>
      </c>
      <c r="N541" s="140">
        <v>0</v>
      </c>
      <c r="O541" s="140"/>
      <c r="P541" s="141">
        <v>0</v>
      </c>
      <c r="Q541" s="164">
        <f t="shared" si="17"/>
        <v>2875.37</v>
      </c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0"/>
      <c r="AC541" s="140"/>
      <c r="AD541" s="140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</row>
    <row r="542" spans="1:72" ht="15.75">
      <c r="A542" s="138">
        <f t="shared" si="18"/>
        <v>567</v>
      </c>
      <c r="B542" s="138">
        <f t="shared" si="16"/>
        <v>539</v>
      </c>
      <c r="C542" s="151" t="s">
        <v>558</v>
      </c>
      <c r="D542" s="139">
        <v>10103</v>
      </c>
      <c r="E542" s="140">
        <v>812.82</v>
      </c>
      <c r="F542" s="140">
        <v>812.82</v>
      </c>
      <c r="G542" s="140">
        <v>812.82</v>
      </c>
      <c r="H542" s="140">
        <v>-406.42</v>
      </c>
      <c r="I542" s="140">
        <v>508.01</v>
      </c>
      <c r="J542" s="140">
        <v>508.01</v>
      </c>
      <c r="K542" s="140">
        <v>546.14</v>
      </c>
      <c r="L542" s="140">
        <v>546.14</v>
      </c>
      <c r="M542" s="140">
        <v>0</v>
      </c>
      <c r="N542" s="140">
        <v>0</v>
      </c>
      <c r="O542" s="140"/>
      <c r="P542" s="141">
        <v>0</v>
      </c>
      <c r="Q542" s="164">
        <f t="shared" si="17"/>
        <v>4140.34</v>
      </c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0"/>
      <c r="AC542" s="140"/>
      <c r="AD542" s="140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  <c r="BI542" s="143"/>
      <c r="BJ542" s="143"/>
      <c r="BK542" s="143"/>
      <c r="BL542" s="143"/>
      <c r="BM542" s="143"/>
      <c r="BN542" s="143"/>
      <c r="BO542" s="143"/>
      <c r="BP542" s="143"/>
      <c r="BQ542" s="143"/>
      <c r="BR542" s="143"/>
      <c r="BS542" s="143"/>
      <c r="BT542" s="143"/>
    </row>
    <row r="543" spans="1:72" ht="15.75">
      <c r="A543" s="138">
        <f t="shared" si="18"/>
        <v>568</v>
      </c>
      <c r="B543" s="138">
        <f t="shared" si="16"/>
        <v>540</v>
      </c>
      <c r="C543" s="151" t="s">
        <v>559</v>
      </c>
      <c r="D543" s="139">
        <v>10104</v>
      </c>
      <c r="E543" s="140">
        <v>609.62</v>
      </c>
      <c r="F543" s="140">
        <v>609.62</v>
      </c>
      <c r="G543" s="140">
        <v>609.62</v>
      </c>
      <c r="H543" s="140">
        <v>609.62</v>
      </c>
      <c r="I543" s="140">
        <v>609.62</v>
      </c>
      <c r="J543" s="140">
        <v>609.62</v>
      </c>
      <c r="K543" s="140">
        <v>655.36</v>
      </c>
      <c r="L543" s="140">
        <v>655.36</v>
      </c>
      <c r="M543" s="140">
        <v>0</v>
      </c>
      <c r="N543" s="140">
        <v>0</v>
      </c>
      <c r="O543" s="140"/>
      <c r="P543" s="141">
        <v>0</v>
      </c>
      <c r="Q543" s="164">
        <f t="shared" si="17"/>
        <v>4968.44</v>
      </c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0"/>
      <c r="AC543" s="140"/>
      <c r="AD543" s="140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  <c r="BI543" s="143"/>
      <c r="BJ543" s="143"/>
      <c r="BK543" s="143"/>
      <c r="BL543" s="143"/>
      <c r="BM543" s="143"/>
      <c r="BN543" s="143"/>
      <c r="BO543" s="143"/>
      <c r="BP543" s="143"/>
      <c r="BQ543" s="143"/>
      <c r="BR543" s="143"/>
      <c r="BS543" s="143"/>
      <c r="BT543" s="143"/>
    </row>
    <row r="544" spans="1:72" ht="15.75">
      <c r="A544" s="138">
        <f t="shared" si="18"/>
        <v>569</v>
      </c>
      <c r="B544" s="138">
        <f t="shared" si="16"/>
        <v>541</v>
      </c>
      <c r="C544" s="151" t="s">
        <v>560</v>
      </c>
      <c r="D544" s="139">
        <v>10105</v>
      </c>
      <c r="E544" s="140">
        <v>914.43</v>
      </c>
      <c r="F544" s="140">
        <v>914.43</v>
      </c>
      <c r="G544" s="140">
        <v>914.43</v>
      </c>
      <c r="H544" s="140">
        <v>914.43</v>
      </c>
      <c r="I544" s="140">
        <v>812.83</v>
      </c>
      <c r="J544" s="140">
        <v>812.83</v>
      </c>
      <c r="K544" s="140">
        <v>873.81</v>
      </c>
      <c r="L544" s="140">
        <v>873.81</v>
      </c>
      <c r="M544" s="140">
        <v>0</v>
      </c>
      <c r="N544" s="140">
        <v>0</v>
      </c>
      <c r="O544" s="140"/>
      <c r="P544" s="141">
        <v>0</v>
      </c>
      <c r="Q544" s="164">
        <f t="shared" si="17"/>
        <v>7031</v>
      </c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0"/>
      <c r="AC544" s="140"/>
      <c r="AD544" s="140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</row>
    <row r="545" spans="1:72" ht="15.75">
      <c r="A545" s="138">
        <f t="shared" si="18"/>
        <v>570</v>
      </c>
      <c r="B545" s="138">
        <f t="shared" si="16"/>
        <v>542</v>
      </c>
      <c r="C545" s="151" t="s">
        <v>561</v>
      </c>
      <c r="D545" s="139">
        <v>10106</v>
      </c>
      <c r="E545" s="140">
        <v>1320.84</v>
      </c>
      <c r="F545" s="140">
        <v>1320.84</v>
      </c>
      <c r="G545" s="140">
        <v>1320.84</v>
      </c>
      <c r="H545" s="140">
        <v>1320.84</v>
      </c>
      <c r="I545" s="140">
        <v>1320.84</v>
      </c>
      <c r="J545" s="140">
        <v>1320.84</v>
      </c>
      <c r="K545" s="140">
        <v>1419.95</v>
      </c>
      <c r="L545" s="140">
        <v>1419.95</v>
      </c>
      <c r="M545" s="140">
        <v>0</v>
      </c>
      <c r="N545" s="140">
        <v>0</v>
      </c>
      <c r="O545" s="140"/>
      <c r="P545" s="141">
        <v>0</v>
      </c>
      <c r="Q545" s="164">
        <f t="shared" si="17"/>
        <v>10764.94</v>
      </c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0"/>
      <c r="AC545" s="140"/>
      <c r="AD545" s="140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</row>
    <row r="546" spans="1:72" ht="15.75">
      <c r="A546" s="138">
        <f t="shared" si="18"/>
        <v>571</v>
      </c>
      <c r="B546" s="138">
        <f t="shared" si="16"/>
        <v>543</v>
      </c>
      <c r="C546" s="151" t="s">
        <v>562</v>
      </c>
      <c r="D546" s="139">
        <v>10107</v>
      </c>
      <c r="E546" s="140">
        <v>1016.04</v>
      </c>
      <c r="F546" s="140">
        <v>1016.04</v>
      </c>
      <c r="G546" s="140">
        <v>1016.04</v>
      </c>
      <c r="H546" s="140">
        <v>1016.04</v>
      </c>
      <c r="I546" s="140">
        <v>1016.04</v>
      </c>
      <c r="J546" s="140">
        <v>1016.04</v>
      </c>
      <c r="K546" s="140">
        <v>1092.26</v>
      </c>
      <c r="L546" s="140">
        <v>1092.26</v>
      </c>
      <c r="M546" s="140">
        <v>0</v>
      </c>
      <c r="N546" s="140">
        <v>0</v>
      </c>
      <c r="O546" s="140"/>
      <c r="P546" s="141">
        <v>0</v>
      </c>
      <c r="Q546" s="164">
        <f t="shared" si="17"/>
        <v>8280.76</v>
      </c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0"/>
      <c r="AC546" s="140"/>
      <c r="AD546" s="140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</row>
    <row r="547" spans="1:72" ht="15.75">
      <c r="A547" s="138">
        <f t="shared" si="18"/>
        <v>572</v>
      </c>
      <c r="B547" s="138">
        <f t="shared" si="16"/>
        <v>544</v>
      </c>
      <c r="C547" s="151" t="s">
        <v>563</v>
      </c>
      <c r="D547" s="139">
        <v>10108</v>
      </c>
      <c r="E547" s="140">
        <v>1828.87</v>
      </c>
      <c r="F547" s="140">
        <v>1828.87</v>
      </c>
      <c r="G547" s="140">
        <v>1828.87</v>
      </c>
      <c r="H547" s="140">
        <v>1828.87</v>
      </c>
      <c r="I547" s="140">
        <v>1828.87</v>
      </c>
      <c r="J547" s="140">
        <v>1828.87</v>
      </c>
      <c r="K547" s="140">
        <v>1966.08</v>
      </c>
      <c r="L547" s="140">
        <v>1966.08</v>
      </c>
      <c r="M547" s="140">
        <v>0</v>
      </c>
      <c r="N547" s="140">
        <v>0</v>
      </c>
      <c r="O547" s="140"/>
      <c r="P547" s="141">
        <v>0</v>
      </c>
      <c r="Q547" s="164">
        <f t="shared" si="17"/>
        <v>14905.379999999997</v>
      </c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0"/>
      <c r="AC547" s="140"/>
      <c r="AD547" s="140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</row>
    <row r="548" spans="1:72" ht="15.75">
      <c r="A548" s="138" t="e">
        <f>#REF!+1</f>
        <v>#REF!</v>
      </c>
      <c r="B548" s="138">
        <f t="shared" si="16"/>
        <v>545</v>
      </c>
      <c r="C548" s="151" t="s">
        <v>564</v>
      </c>
      <c r="D548" s="139">
        <v>10110</v>
      </c>
      <c r="E548" s="140">
        <v>812.82</v>
      </c>
      <c r="F548" s="140">
        <v>812.82</v>
      </c>
      <c r="G548" s="140">
        <v>812.82</v>
      </c>
      <c r="H548" s="140">
        <v>812.82</v>
      </c>
      <c r="I548" s="140">
        <v>812.82</v>
      </c>
      <c r="J548" s="140">
        <v>812.82</v>
      </c>
      <c r="K548" s="140">
        <v>873.82</v>
      </c>
      <c r="L548" s="140">
        <v>873.82</v>
      </c>
      <c r="M548" s="140">
        <v>0</v>
      </c>
      <c r="N548" s="140">
        <v>0</v>
      </c>
      <c r="O548" s="140"/>
      <c r="P548" s="141">
        <v>0</v>
      </c>
      <c r="Q548" s="164">
        <f t="shared" si="17"/>
        <v>6624.5599999999995</v>
      </c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0"/>
      <c r="AC548" s="140"/>
      <c r="AD548" s="140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</row>
    <row r="549" spans="1:30" ht="15.75">
      <c r="A549" s="7" t="e">
        <f t="shared" si="18"/>
        <v>#REF!</v>
      </c>
      <c r="B549" s="7">
        <f t="shared" si="16"/>
        <v>546</v>
      </c>
      <c r="C549" s="26" t="s">
        <v>565</v>
      </c>
      <c r="D549" s="8">
        <v>10111</v>
      </c>
      <c r="E549" s="20">
        <v>914.4300000000001</v>
      </c>
      <c r="F549" s="20">
        <v>914.4300000000001</v>
      </c>
      <c r="G549" s="20">
        <v>914.4300000000001</v>
      </c>
      <c r="H549" s="20">
        <v>609.62</v>
      </c>
      <c r="I549" s="15">
        <v>609.62</v>
      </c>
      <c r="J549" s="20">
        <v>609.62</v>
      </c>
      <c r="K549" s="20">
        <v>655.36</v>
      </c>
      <c r="L549" s="20">
        <v>655.36</v>
      </c>
      <c r="M549" s="20">
        <v>218.45</v>
      </c>
      <c r="N549" s="20">
        <v>218.45</v>
      </c>
      <c r="O549" s="20">
        <v>218.45</v>
      </c>
      <c r="P549" s="141">
        <v>218.45</v>
      </c>
      <c r="Q549" s="164">
        <f t="shared" si="17"/>
        <v>6756.669999999998</v>
      </c>
      <c r="AB549" s="20"/>
      <c r="AC549" s="20"/>
      <c r="AD549" s="20"/>
    </row>
    <row r="550" spans="1:72" ht="15.75">
      <c r="A550" s="138" t="e">
        <f t="shared" si="18"/>
        <v>#REF!</v>
      </c>
      <c r="B550" s="138">
        <f t="shared" si="16"/>
        <v>547</v>
      </c>
      <c r="C550" s="151" t="s">
        <v>566</v>
      </c>
      <c r="D550" s="139">
        <v>10112</v>
      </c>
      <c r="E550" s="140">
        <v>406.41</v>
      </c>
      <c r="F550" s="140">
        <v>406.41</v>
      </c>
      <c r="G550" s="140">
        <v>406.41</v>
      </c>
      <c r="H550" s="140">
        <v>406.41</v>
      </c>
      <c r="I550" s="140">
        <v>508.02</v>
      </c>
      <c r="J550" s="140">
        <v>508.02</v>
      </c>
      <c r="K550" s="140">
        <v>546.13</v>
      </c>
      <c r="L550" s="140">
        <v>546.13</v>
      </c>
      <c r="M550" s="140">
        <v>0</v>
      </c>
      <c r="N550" s="140">
        <v>0</v>
      </c>
      <c r="O550" s="140"/>
      <c r="P550" s="140"/>
      <c r="Q550" s="164">
        <f t="shared" si="17"/>
        <v>3733.94</v>
      </c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0"/>
      <c r="AC550" s="140"/>
      <c r="AD550" s="140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</row>
    <row r="551" spans="1:72" ht="15.75">
      <c r="A551" s="138" t="e">
        <f t="shared" si="18"/>
        <v>#REF!</v>
      </c>
      <c r="B551" s="138">
        <f t="shared" si="16"/>
        <v>548</v>
      </c>
      <c r="C551" s="151" t="s">
        <v>567</v>
      </c>
      <c r="D551" s="139">
        <v>10113</v>
      </c>
      <c r="E551" s="140">
        <v>609.63</v>
      </c>
      <c r="F551" s="140">
        <v>609.63</v>
      </c>
      <c r="G551" s="140">
        <v>609.63</v>
      </c>
      <c r="H551" s="140">
        <v>609.63</v>
      </c>
      <c r="I551" s="140">
        <v>609.63</v>
      </c>
      <c r="J551" s="140">
        <v>609.63</v>
      </c>
      <c r="K551" s="140">
        <v>655.35</v>
      </c>
      <c r="L551" s="140">
        <v>764.58</v>
      </c>
      <c r="M551" s="140">
        <v>0</v>
      </c>
      <c r="N551" s="140">
        <v>0</v>
      </c>
      <c r="O551" s="140"/>
      <c r="P551" s="141">
        <v>0</v>
      </c>
      <c r="Q551" s="164">
        <f t="shared" si="17"/>
        <v>5077.71</v>
      </c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0"/>
      <c r="AC551" s="140"/>
      <c r="AD551" s="140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</row>
    <row r="552" spans="1:72" ht="15.75">
      <c r="A552" s="138" t="e">
        <f t="shared" si="18"/>
        <v>#REF!</v>
      </c>
      <c r="B552" s="138">
        <f t="shared" si="16"/>
        <v>549</v>
      </c>
      <c r="C552" s="151" t="s">
        <v>568</v>
      </c>
      <c r="D552" s="139">
        <v>10114</v>
      </c>
      <c r="E552" s="140">
        <v>914.44</v>
      </c>
      <c r="F552" s="140">
        <v>914.44</v>
      </c>
      <c r="G552" s="140">
        <v>914.44</v>
      </c>
      <c r="H552" s="140">
        <v>914.44</v>
      </c>
      <c r="I552" s="140">
        <v>-7389.12</v>
      </c>
      <c r="J552" s="140">
        <v>203.21</v>
      </c>
      <c r="K552" s="140">
        <v>218.45</v>
      </c>
      <c r="L552" s="140">
        <v>218.45</v>
      </c>
      <c r="M552" s="140">
        <v>0</v>
      </c>
      <c r="N552" s="140">
        <v>0</v>
      </c>
      <c r="O552" s="140"/>
      <c r="P552" s="141">
        <v>0</v>
      </c>
      <c r="Q552" s="164">
        <f t="shared" si="17"/>
        <v>-3091.25</v>
      </c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0"/>
      <c r="AC552" s="140"/>
      <c r="AD552" s="140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</row>
    <row r="553" spans="1:72" ht="15.75">
      <c r="A553" s="138" t="e">
        <f t="shared" si="18"/>
        <v>#REF!</v>
      </c>
      <c r="B553" s="138">
        <f t="shared" si="16"/>
        <v>550</v>
      </c>
      <c r="C553" s="151" t="s">
        <v>569</v>
      </c>
      <c r="D553" s="139">
        <v>10115</v>
      </c>
      <c r="E553" s="140">
        <v>1219.25</v>
      </c>
      <c r="F553" s="140">
        <v>1219.25</v>
      </c>
      <c r="G553" s="140">
        <v>1219.25</v>
      </c>
      <c r="H553" s="140">
        <v>1219.25</v>
      </c>
      <c r="I553" s="140">
        <v>1219.25</v>
      </c>
      <c r="J553" s="140">
        <v>1219.25</v>
      </c>
      <c r="K553" s="140">
        <v>1310.72</v>
      </c>
      <c r="L553" s="140">
        <v>1310.72</v>
      </c>
      <c r="M553" s="140">
        <v>0</v>
      </c>
      <c r="N553" s="140">
        <v>0</v>
      </c>
      <c r="O553" s="140"/>
      <c r="P553" s="141">
        <v>0</v>
      </c>
      <c r="Q553" s="164">
        <f t="shared" si="17"/>
        <v>9936.939999999999</v>
      </c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0"/>
      <c r="AC553" s="140"/>
      <c r="AD553" s="140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</row>
    <row r="554" spans="1:72" ht="15.75">
      <c r="A554" s="138" t="e">
        <f t="shared" si="18"/>
        <v>#REF!</v>
      </c>
      <c r="B554" s="138">
        <f t="shared" si="16"/>
        <v>551</v>
      </c>
      <c r="C554" s="151" t="s">
        <v>570</v>
      </c>
      <c r="D554" s="139">
        <v>10116</v>
      </c>
      <c r="E554" s="140">
        <v>508.02</v>
      </c>
      <c r="F554" s="140">
        <v>508.02</v>
      </c>
      <c r="G554" s="140">
        <v>508.02</v>
      </c>
      <c r="H554" s="140">
        <v>508.02</v>
      </c>
      <c r="I554" s="140">
        <v>508.02</v>
      </c>
      <c r="J554" s="140">
        <v>508.02</v>
      </c>
      <c r="K554" s="140">
        <v>546.13</v>
      </c>
      <c r="L554" s="140">
        <v>546.13</v>
      </c>
      <c r="M554" s="140">
        <v>-546.13</v>
      </c>
      <c r="N554" s="140">
        <v>0</v>
      </c>
      <c r="O554" s="140"/>
      <c r="P554" s="141">
        <v>0</v>
      </c>
      <c r="Q554" s="164">
        <f t="shared" si="17"/>
        <v>3594.25</v>
      </c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0"/>
      <c r="AC554" s="140"/>
      <c r="AD554" s="140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</row>
    <row r="555" spans="1:72" ht="15.75">
      <c r="A555" s="138" t="e">
        <f t="shared" si="18"/>
        <v>#REF!</v>
      </c>
      <c r="B555" s="138">
        <f t="shared" si="16"/>
        <v>552</v>
      </c>
      <c r="C555" s="151" t="s">
        <v>571</v>
      </c>
      <c r="D555" s="139">
        <v>10117</v>
      </c>
      <c r="E555" s="140">
        <v>508.02</v>
      </c>
      <c r="F555" s="140">
        <v>304.81</v>
      </c>
      <c r="G555" s="140">
        <v>406.41</v>
      </c>
      <c r="H555" s="140">
        <v>406.41</v>
      </c>
      <c r="I555" s="140">
        <v>406.41</v>
      </c>
      <c r="J555" s="140">
        <v>406.41</v>
      </c>
      <c r="K555" s="140">
        <v>436.91</v>
      </c>
      <c r="L555" s="140">
        <v>436.91</v>
      </c>
      <c r="M555" s="140">
        <v>-436.91</v>
      </c>
      <c r="N555" s="140">
        <v>0</v>
      </c>
      <c r="O555" s="140"/>
      <c r="P555" s="141">
        <v>0</v>
      </c>
      <c r="Q555" s="164">
        <f>SUM(E555:P555)</f>
        <v>2875.38</v>
      </c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0"/>
      <c r="AC555" s="140"/>
      <c r="AD555" s="140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</row>
    <row r="556" spans="1:72" ht="15.75">
      <c r="A556" s="138" t="e">
        <f t="shared" si="18"/>
        <v>#REF!</v>
      </c>
      <c r="B556" s="138">
        <f t="shared" si="16"/>
        <v>553</v>
      </c>
      <c r="C556" s="151" t="s">
        <v>572</v>
      </c>
      <c r="D556" s="139">
        <v>10118</v>
      </c>
      <c r="E556" s="140">
        <v>609.62</v>
      </c>
      <c r="F556" s="140">
        <v>609.62</v>
      </c>
      <c r="G556" s="140">
        <v>609.62</v>
      </c>
      <c r="H556" s="140">
        <v>158.17</v>
      </c>
      <c r="I556" s="140">
        <v>391.86</v>
      </c>
      <c r="J556" s="140">
        <v>223.92</v>
      </c>
      <c r="K556" s="140">
        <v>601.8</v>
      </c>
      <c r="L556" s="140">
        <v>458.87</v>
      </c>
      <c r="M556" s="140">
        <v>-107.42</v>
      </c>
      <c r="N556" s="140">
        <v>0</v>
      </c>
      <c r="O556" s="140"/>
      <c r="P556" s="141">
        <v>0</v>
      </c>
      <c r="Q556" s="164">
        <f t="shared" si="17"/>
        <v>3556.0600000000004</v>
      </c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0"/>
      <c r="AC556" s="140"/>
      <c r="AD556" s="140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</row>
    <row r="557" spans="1:72" ht="15.75">
      <c r="A557" s="138" t="e">
        <f t="shared" si="18"/>
        <v>#REF!</v>
      </c>
      <c r="B557" s="138">
        <f t="shared" si="16"/>
        <v>554</v>
      </c>
      <c r="C557" s="151" t="s">
        <v>573</v>
      </c>
      <c r="D557" s="139">
        <v>10119</v>
      </c>
      <c r="E557" s="140">
        <v>812.83</v>
      </c>
      <c r="F557" s="140">
        <v>812.83</v>
      </c>
      <c r="G557" s="140">
        <v>812.83</v>
      </c>
      <c r="H557" s="140">
        <v>812.83</v>
      </c>
      <c r="I557" s="140">
        <v>812.83</v>
      </c>
      <c r="J557" s="140">
        <v>812.83</v>
      </c>
      <c r="K557" s="140">
        <v>873.81</v>
      </c>
      <c r="L557" s="140">
        <v>873.81</v>
      </c>
      <c r="M557" s="140">
        <v>0</v>
      </c>
      <c r="N557" s="140">
        <v>0</v>
      </c>
      <c r="O557" s="140"/>
      <c r="P557" s="141">
        <v>0</v>
      </c>
      <c r="Q557" s="164">
        <f t="shared" si="17"/>
        <v>6624.6</v>
      </c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0"/>
      <c r="AC557" s="140"/>
      <c r="AD557" s="140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</row>
    <row r="558" spans="1:72" ht="15.75">
      <c r="A558" s="138" t="e">
        <f t="shared" si="18"/>
        <v>#REF!</v>
      </c>
      <c r="B558" s="138">
        <f t="shared" si="16"/>
        <v>555</v>
      </c>
      <c r="C558" s="151" t="s">
        <v>574</v>
      </c>
      <c r="D558" s="139">
        <v>10120</v>
      </c>
      <c r="E558" s="140">
        <v>777.56</v>
      </c>
      <c r="F558" s="140">
        <v>693.59</v>
      </c>
      <c r="G558" s="140">
        <v>693.59</v>
      </c>
      <c r="H558" s="140">
        <v>637.61</v>
      </c>
      <c r="I558" s="140">
        <v>693.59</v>
      </c>
      <c r="J558" s="140">
        <v>693.59</v>
      </c>
      <c r="K558" s="140">
        <v>715.54</v>
      </c>
      <c r="L558" s="140">
        <v>745.63</v>
      </c>
      <c r="M558" s="140">
        <v>0</v>
      </c>
      <c r="N558" s="140">
        <v>0</v>
      </c>
      <c r="O558" s="140"/>
      <c r="P558" s="141">
        <v>0</v>
      </c>
      <c r="Q558" s="164">
        <f t="shared" si="17"/>
        <v>5650.700000000001</v>
      </c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0"/>
      <c r="AC558" s="140"/>
      <c r="AD558" s="140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</row>
    <row r="559" spans="1:72" ht="15.75">
      <c r="A559" s="138" t="e">
        <f t="shared" si="18"/>
        <v>#REF!</v>
      </c>
      <c r="B559" s="138">
        <f t="shared" si="16"/>
        <v>556</v>
      </c>
      <c r="C559" s="151" t="s">
        <v>575</v>
      </c>
      <c r="D559" s="139">
        <v>10121</v>
      </c>
      <c r="E559" s="140">
        <v>755.73</v>
      </c>
      <c r="F559" s="140">
        <v>304.81</v>
      </c>
      <c r="G559" s="140">
        <v>304.81</v>
      </c>
      <c r="H559" s="140">
        <v>398.02</v>
      </c>
      <c r="I559" s="140">
        <v>312.65</v>
      </c>
      <c r="J559" s="140">
        <v>312.65</v>
      </c>
      <c r="K559" s="140">
        <v>336.11</v>
      </c>
      <c r="L559" s="140">
        <v>873.81</v>
      </c>
      <c r="M559" s="140">
        <v>873.81</v>
      </c>
      <c r="N559" s="140">
        <v>0</v>
      </c>
      <c r="O559" s="140"/>
      <c r="P559" s="141">
        <v>0</v>
      </c>
      <c r="Q559" s="164">
        <f t="shared" si="17"/>
        <v>4472.4</v>
      </c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0"/>
      <c r="AC559" s="140"/>
      <c r="AD559" s="140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</row>
    <row r="560" spans="1:72" ht="15.75">
      <c r="A560" s="138" t="e">
        <f t="shared" si="18"/>
        <v>#REF!</v>
      </c>
      <c r="B560" s="138">
        <f t="shared" si="16"/>
        <v>557</v>
      </c>
      <c r="C560" s="151" t="s">
        <v>576</v>
      </c>
      <c r="D560" s="139">
        <v>10122</v>
      </c>
      <c r="E560" s="140">
        <v>812.83</v>
      </c>
      <c r="F560" s="140">
        <v>812.83</v>
      </c>
      <c r="G560" s="140">
        <v>812.83</v>
      </c>
      <c r="H560" s="140">
        <v>812.83</v>
      </c>
      <c r="I560" s="140">
        <v>812.83</v>
      </c>
      <c r="J560" s="140">
        <v>812.83</v>
      </c>
      <c r="K560" s="140">
        <v>873.81</v>
      </c>
      <c r="L560" s="140">
        <v>873.81</v>
      </c>
      <c r="M560" s="140">
        <v>0</v>
      </c>
      <c r="N560" s="140">
        <v>0</v>
      </c>
      <c r="O560" s="140"/>
      <c r="P560" s="141">
        <v>0</v>
      </c>
      <c r="Q560" s="164">
        <f t="shared" si="17"/>
        <v>6624.6</v>
      </c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0"/>
      <c r="AC560" s="140"/>
      <c r="AD560" s="140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</row>
    <row r="561" spans="1:72" ht="15.75">
      <c r="A561" s="138" t="e">
        <f t="shared" si="18"/>
        <v>#REF!</v>
      </c>
      <c r="B561" s="138">
        <f t="shared" si="16"/>
        <v>558</v>
      </c>
      <c r="C561" s="151" t="s">
        <v>577</v>
      </c>
      <c r="D561" s="139">
        <v>10123</v>
      </c>
      <c r="E561" s="140">
        <v>889.52</v>
      </c>
      <c r="F561" s="140">
        <v>1617.26</v>
      </c>
      <c r="G561" s="140">
        <v>1127.44</v>
      </c>
      <c r="H561" s="140">
        <v>791.55</v>
      </c>
      <c r="I561" s="140">
        <v>889.52</v>
      </c>
      <c r="J561" s="140">
        <v>609.62</v>
      </c>
      <c r="K561" s="140">
        <v>655.36</v>
      </c>
      <c r="L561" s="140">
        <v>655.36</v>
      </c>
      <c r="M561" s="140">
        <v>0</v>
      </c>
      <c r="N561" s="140">
        <v>0</v>
      </c>
      <c r="O561" s="140"/>
      <c r="P561" s="141">
        <v>0</v>
      </c>
      <c r="Q561" s="164">
        <f t="shared" si="17"/>
        <v>7235.629999999998</v>
      </c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0"/>
      <c r="AC561" s="140"/>
      <c r="AD561" s="140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</row>
    <row r="562" spans="1:72" ht="15.75">
      <c r="A562" s="138" t="e">
        <f t="shared" si="18"/>
        <v>#REF!</v>
      </c>
      <c r="B562" s="138">
        <f t="shared" si="16"/>
        <v>559</v>
      </c>
      <c r="C562" s="151" t="s">
        <v>578</v>
      </c>
      <c r="D562" s="139">
        <v>10124</v>
      </c>
      <c r="E562" s="140">
        <v>609.62</v>
      </c>
      <c r="F562" s="140">
        <v>609.62</v>
      </c>
      <c r="G562" s="140">
        <v>609.62</v>
      </c>
      <c r="H562" s="140">
        <v>609.62</v>
      </c>
      <c r="I562" s="140">
        <v>609.62</v>
      </c>
      <c r="J562" s="140">
        <v>609.62</v>
      </c>
      <c r="K562" s="140">
        <v>655.36</v>
      </c>
      <c r="L562" s="140">
        <v>655.36</v>
      </c>
      <c r="M562" s="140">
        <v>0</v>
      </c>
      <c r="N562" s="140">
        <v>0</v>
      </c>
      <c r="O562" s="140"/>
      <c r="P562" s="141">
        <v>0</v>
      </c>
      <c r="Q562" s="164">
        <f t="shared" si="17"/>
        <v>4968.44</v>
      </c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0"/>
      <c r="AC562" s="140"/>
      <c r="AD562" s="140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</row>
    <row r="563" spans="1:72" ht="15.75">
      <c r="A563" s="138" t="e">
        <f t="shared" si="18"/>
        <v>#REF!</v>
      </c>
      <c r="B563" s="138">
        <f t="shared" si="18"/>
        <v>560</v>
      </c>
      <c r="C563" s="151" t="s">
        <v>579</v>
      </c>
      <c r="D563" s="139">
        <v>10125</v>
      </c>
      <c r="E563" s="140">
        <v>304.81</v>
      </c>
      <c r="F563" s="140">
        <v>304.81</v>
      </c>
      <c r="G563" s="140">
        <v>304.81</v>
      </c>
      <c r="H563" s="140">
        <v>304.81</v>
      </c>
      <c r="I563" s="140">
        <v>304.81</v>
      </c>
      <c r="J563" s="140">
        <v>304.81</v>
      </c>
      <c r="K563" s="140">
        <v>327.68</v>
      </c>
      <c r="L563" s="140">
        <v>327.68</v>
      </c>
      <c r="M563" s="140">
        <v>-327.68</v>
      </c>
      <c r="N563" s="140">
        <v>0</v>
      </c>
      <c r="O563" s="140"/>
      <c r="P563" s="141">
        <v>0</v>
      </c>
      <c r="Q563" s="164">
        <f t="shared" si="17"/>
        <v>2156.54</v>
      </c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0"/>
      <c r="AC563" s="140"/>
      <c r="AD563" s="140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</row>
    <row r="564" spans="1:30" ht="15.75">
      <c r="A564" s="7" t="e">
        <f>#REF!+1</f>
        <v>#REF!</v>
      </c>
      <c r="B564" s="7">
        <f t="shared" si="18"/>
        <v>561</v>
      </c>
      <c r="C564" s="26" t="s">
        <v>580</v>
      </c>
      <c r="D564" s="8">
        <v>10127</v>
      </c>
      <c r="E564" s="20">
        <v>304.81</v>
      </c>
      <c r="F564" s="20">
        <v>304.81</v>
      </c>
      <c r="G564" s="20">
        <v>332.8</v>
      </c>
      <c r="H564" s="20">
        <v>332.8</v>
      </c>
      <c r="I564" s="15">
        <v>332.8</v>
      </c>
      <c r="J564" s="20">
        <v>360.79</v>
      </c>
      <c r="K564" s="20">
        <v>342.73</v>
      </c>
      <c r="L564" s="20">
        <v>342.73</v>
      </c>
      <c r="M564" s="20">
        <v>297.58</v>
      </c>
      <c r="N564" s="20">
        <v>327.68</v>
      </c>
      <c r="O564" s="20">
        <v>833.36</v>
      </c>
      <c r="P564" s="18">
        <v>448.04</v>
      </c>
      <c r="Q564" s="133">
        <f t="shared" si="17"/>
        <v>4560.929999999999</v>
      </c>
      <c r="AB564" s="20"/>
      <c r="AC564" s="20"/>
      <c r="AD564" s="20"/>
    </row>
    <row r="565" spans="1:72" ht="15.75">
      <c r="A565" s="138" t="e">
        <f t="shared" si="18"/>
        <v>#REF!</v>
      </c>
      <c r="B565" s="138">
        <f t="shared" si="18"/>
        <v>562</v>
      </c>
      <c r="C565" s="151" t="s">
        <v>581</v>
      </c>
      <c r="D565" s="139">
        <v>10128</v>
      </c>
      <c r="E565" s="140">
        <v>153.68</v>
      </c>
      <c r="F565" s="140">
        <v>287.18</v>
      </c>
      <c r="G565" s="140">
        <v>259.19</v>
      </c>
      <c r="H565" s="140">
        <v>259.19</v>
      </c>
      <c r="I565" s="140">
        <v>315.17</v>
      </c>
      <c r="J565" s="140">
        <v>231.2</v>
      </c>
      <c r="K565" s="140">
        <v>301.2</v>
      </c>
      <c r="L565" s="140">
        <v>256.06</v>
      </c>
      <c r="M565" s="140">
        <v>0</v>
      </c>
      <c r="N565" s="140">
        <v>0</v>
      </c>
      <c r="O565" s="140"/>
      <c r="P565" s="141">
        <v>0</v>
      </c>
      <c r="Q565" s="164">
        <f t="shared" si="17"/>
        <v>2062.8700000000003</v>
      </c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0"/>
      <c r="AC565" s="140"/>
      <c r="AD565" s="140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</row>
    <row r="566" spans="1:30" ht="15.75">
      <c r="A566" s="7" t="e">
        <f t="shared" si="18"/>
        <v>#REF!</v>
      </c>
      <c r="B566" s="7">
        <f t="shared" si="18"/>
        <v>563</v>
      </c>
      <c r="C566" s="26" t="s">
        <v>582</v>
      </c>
      <c r="D566" s="8">
        <v>10129</v>
      </c>
      <c r="E566" s="20">
        <v>711.23</v>
      </c>
      <c r="F566" s="20">
        <v>711.23</v>
      </c>
      <c r="G566" s="20">
        <v>711.23</v>
      </c>
      <c r="H566" s="20">
        <v>711.23</v>
      </c>
      <c r="I566" s="15">
        <v>711.23</v>
      </c>
      <c r="J566" s="20">
        <v>711.23</v>
      </c>
      <c r="K566" s="20">
        <v>764.5799999999999</v>
      </c>
      <c r="L566" s="20">
        <v>764.5799999999999</v>
      </c>
      <c r="M566" s="20">
        <v>764.5799999999999</v>
      </c>
      <c r="N566" s="20">
        <v>764.5799999999999</v>
      </c>
      <c r="O566" s="20">
        <v>764.5799999999999</v>
      </c>
      <c r="P566" s="18">
        <v>764.5799999999999</v>
      </c>
      <c r="Q566" s="133">
        <f t="shared" si="17"/>
        <v>8854.86</v>
      </c>
      <c r="AB566" s="20"/>
      <c r="AC566" s="20"/>
      <c r="AD566" s="20"/>
    </row>
    <row r="567" spans="1:72" ht="15.75">
      <c r="A567" s="138" t="e">
        <f t="shared" si="18"/>
        <v>#REF!</v>
      </c>
      <c r="B567" s="138">
        <f t="shared" si="18"/>
        <v>564</v>
      </c>
      <c r="C567" s="151" t="s">
        <v>583</v>
      </c>
      <c r="D567" s="139">
        <v>10130</v>
      </c>
      <c r="E567" s="140">
        <v>203.21</v>
      </c>
      <c r="F567" s="140">
        <v>427.13</v>
      </c>
      <c r="G567" s="140">
        <v>315.17</v>
      </c>
      <c r="H567" s="140">
        <v>287.18</v>
      </c>
      <c r="I567" s="140">
        <v>312.93</v>
      </c>
      <c r="J567" s="140">
        <v>205.45</v>
      </c>
      <c r="K567" s="140">
        <v>459.17</v>
      </c>
      <c r="L567" s="140">
        <v>336.4</v>
      </c>
      <c r="M567" s="140">
        <v>-56.87</v>
      </c>
      <c r="N567" s="140">
        <v>0</v>
      </c>
      <c r="O567" s="140"/>
      <c r="P567" s="141">
        <v>0</v>
      </c>
      <c r="Q567" s="164">
        <f t="shared" si="17"/>
        <v>2489.7700000000004</v>
      </c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0"/>
      <c r="AC567" s="140"/>
      <c r="AD567" s="140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</row>
    <row r="568" spans="1:72" ht="15.75">
      <c r="A568" s="138" t="e">
        <f t="shared" si="18"/>
        <v>#REF!</v>
      </c>
      <c r="B568" s="138">
        <f t="shared" si="18"/>
        <v>565</v>
      </c>
      <c r="C568" s="151" t="s">
        <v>584</v>
      </c>
      <c r="D568" s="139">
        <v>10131</v>
      </c>
      <c r="E568" s="140">
        <v>420.4</v>
      </c>
      <c r="F568" s="140">
        <v>490.38</v>
      </c>
      <c r="G568" s="140">
        <v>406.41</v>
      </c>
      <c r="H568" s="140">
        <v>490.38</v>
      </c>
      <c r="I568" s="140">
        <v>462.39</v>
      </c>
      <c r="J568" s="140">
        <v>434.4</v>
      </c>
      <c r="K568" s="140">
        <v>467</v>
      </c>
      <c r="L568" s="140">
        <v>497.09</v>
      </c>
      <c r="M568" s="140">
        <v>0</v>
      </c>
      <c r="N568" s="140">
        <v>0</v>
      </c>
      <c r="O568" s="140"/>
      <c r="P568" s="141">
        <v>0</v>
      </c>
      <c r="Q568" s="164">
        <f t="shared" si="17"/>
        <v>3668.4500000000003</v>
      </c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0"/>
      <c r="AC568" s="140"/>
      <c r="AD568" s="140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</row>
    <row r="569" spans="1:72" ht="15.75">
      <c r="A569" s="138" t="e">
        <f t="shared" si="18"/>
        <v>#REF!</v>
      </c>
      <c r="B569" s="138">
        <f t="shared" si="18"/>
        <v>566</v>
      </c>
      <c r="C569" s="151" t="s">
        <v>585</v>
      </c>
      <c r="D569" s="139">
        <v>10132</v>
      </c>
      <c r="E569" s="140">
        <v>609.62</v>
      </c>
      <c r="F569" s="140">
        <v>609.62</v>
      </c>
      <c r="G569" s="140">
        <v>609.62</v>
      </c>
      <c r="H569" s="140">
        <v>609.62</v>
      </c>
      <c r="I569" s="140">
        <v>609.62</v>
      </c>
      <c r="J569" s="140">
        <v>609.62</v>
      </c>
      <c r="K569" s="140">
        <v>655.36</v>
      </c>
      <c r="L569" s="140">
        <v>655.36</v>
      </c>
      <c r="M569" s="140">
        <v>0</v>
      </c>
      <c r="N569" s="140">
        <v>0</v>
      </c>
      <c r="O569" s="140"/>
      <c r="P569" s="141">
        <v>0</v>
      </c>
      <c r="Q569" s="164">
        <f t="shared" si="17"/>
        <v>4968.44</v>
      </c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0"/>
      <c r="AC569" s="140"/>
      <c r="AD569" s="140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  <c r="BI569" s="143"/>
      <c r="BJ569" s="143"/>
      <c r="BK569" s="143"/>
      <c r="BL569" s="143"/>
      <c r="BM569" s="143"/>
      <c r="BN569" s="143"/>
      <c r="BO569" s="143"/>
      <c r="BP569" s="143"/>
      <c r="BQ569" s="143"/>
      <c r="BR569" s="143"/>
      <c r="BS569" s="143"/>
      <c r="BT569" s="143"/>
    </row>
    <row r="570" spans="1:72" ht="15.75">
      <c r="A570" s="138" t="e">
        <f t="shared" si="18"/>
        <v>#REF!</v>
      </c>
      <c r="B570" s="138">
        <f t="shared" si="18"/>
        <v>567</v>
      </c>
      <c r="C570" s="151" t="s">
        <v>586</v>
      </c>
      <c r="D570" s="139">
        <v>10133</v>
      </c>
      <c r="E570" s="140">
        <v>1117.64</v>
      </c>
      <c r="F570" s="140">
        <v>1117.64</v>
      </c>
      <c r="G570" s="140">
        <v>1117.64</v>
      </c>
      <c r="H570" s="140">
        <v>1117.64</v>
      </c>
      <c r="I570" s="140">
        <v>1117.64</v>
      </c>
      <c r="J570" s="140">
        <v>1117.64</v>
      </c>
      <c r="K570" s="140">
        <v>1201.49</v>
      </c>
      <c r="L570" s="140">
        <v>1201.49</v>
      </c>
      <c r="M570" s="140">
        <v>0</v>
      </c>
      <c r="N570" s="140">
        <v>0</v>
      </c>
      <c r="O570" s="140"/>
      <c r="P570" s="141">
        <v>0</v>
      </c>
      <c r="Q570" s="164">
        <f t="shared" si="17"/>
        <v>9108.820000000002</v>
      </c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0"/>
      <c r="AC570" s="140"/>
      <c r="AD570" s="140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  <c r="BI570" s="143"/>
      <c r="BJ570" s="143"/>
      <c r="BK570" s="143"/>
      <c r="BL570" s="143"/>
      <c r="BM570" s="143"/>
      <c r="BN570" s="143"/>
      <c r="BO570" s="143"/>
      <c r="BP570" s="143"/>
      <c r="BQ570" s="143"/>
      <c r="BR570" s="143"/>
      <c r="BS570" s="143"/>
      <c r="BT570" s="143"/>
    </row>
    <row r="571" spans="1:72" ht="15.75">
      <c r="A571" s="138" t="e">
        <f t="shared" si="18"/>
        <v>#REF!</v>
      </c>
      <c r="B571" s="138">
        <f t="shared" si="18"/>
        <v>568</v>
      </c>
      <c r="C571" s="151" t="s">
        <v>587</v>
      </c>
      <c r="D571" s="139">
        <v>10134</v>
      </c>
      <c r="E571" s="140">
        <v>812.83</v>
      </c>
      <c r="F571" s="140">
        <v>812.83</v>
      </c>
      <c r="G571" s="140">
        <v>812.83</v>
      </c>
      <c r="H571" s="140">
        <v>812.83</v>
      </c>
      <c r="I571" s="140">
        <v>812.83</v>
      </c>
      <c r="J571" s="140">
        <v>812.83</v>
      </c>
      <c r="K571" s="140">
        <v>873.81</v>
      </c>
      <c r="L571" s="140">
        <v>873.81</v>
      </c>
      <c r="M571" s="140">
        <v>0</v>
      </c>
      <c r="N571" s="140">
        <v>0</v>
      </c>
      <c r="O571" s="140"/>
      <c r="P571" s="141">
        <v>0</v>
      </c>
      <c r="Q571" s="164">
        <f t="shared" si="17"/>
        <v>6624.6</v>
      </c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0"/>
      <c r="AC571" s="140"/>
      <c r="AD571" s="140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  <c r="BI571" s="143"/>
      <c r="BJ571" s="143"/>
      <c r="BK571" s="143"/>
      <c r="BL571" s="143"/>
      <c r="BM571" s="143"/>
      <c r="BN571" s="143"/>
      <c r="BO571" s="143"/>
      <c r="BP571" s="143"/>
      <c r="BQ571" s="143"/>
      <c r="BR571" s="143"/>
      <c r="BS571" s="143"/>
      <c r="BT571" s="143"/>
    </row>
    <row r="572" spans="1:72" ht="15.75">
      <c r="A572" s="138" t="e">
        <f t="shared" si="18"/>
        <v>#REF!</v>
      </c>
      <c r="B572" s="138">
        <f t="shared" si="18"/>
        <v>569</v>
      </c>
      <c r="C572" s="151" t="s">
        <v>588</v>
      </c>
      <c r="D572" s="139">
        <v>10135</v>
      </c>
      <c r="E572" s="140">
        <v>711.23</v>
      </c>
      <c r="F572" s="140">
        <v>711.23</v>
      </c>
      <c r="G572" s="140">
        <v>711.23</v>
      </c>
      <c r="H572" s="140">
        <v>711.23</v>
      </c>
      <c r="I572" s="140">
        <v>711.23</v>
      </c>
      <c r="J572" s="140">
        <v>711.23</v>
      </c>
      <c r="K572" s="140">
        <v>764.5799999999999</v>
      </c>
      <c r="L572" s="140">
        <v>764.5799999999999</v>
      </c>
      <c r="M572" s="140">
        <v>0</v>
      </c>
      <c r="N572" s="140">
        <v>0</v>
      </c>
      <c r="O572" s="140"/>
      <c r="P572" s="141">
        <v>0</v>
      </c>
      <c r="Q572" s="164">
        <f t="shared" si="17"/>
        <v>5796.54</v>
      </c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0"/>
      <c r="AC572" s="140"/>
      <c r="AD572" s="140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  <c r="BI572" s="143"/>
      <c r="BJ572" s="143"/>
      <c r="BK572" s="143"/>
      <c r="BL572" s="143"/>
      <c r="BM572" s="143"/>
      <c r="BN572" s="143"/>
      <c r="BO572" s="143"/>
      <c r="BP572" s="143"/>
      <c r="BQ572" s="143"/>
      <c r="BR572" s="143"/>
      <c r="BS572" s="143"/>
      <c r="BT572" s="143"/>
    </row>
    <row r="573" spans="1:72" ht="15.75">
      <c r="A573" s="138" t="e">
        <f t="shared" si="18"/>
        <v>#REF!</v>
      </c>
      <c r="B573" s="138">
        <f t="shared" si="18"/>
        <v>570</v>
      </c>
      <c r="C573" s="151" t="s">
        <v>589</v>
      </c>
      <c r="D573" s="139">
        <v>10136</v>
      </c>
      <c r="E573" s="140">
        <v>711.22</v>
      </c>
      <c r="F573" s="140">
        <v>711.22</v>
      </c>
      <c r="G573" s="140">
        <v>711.22</v>
      </c>
      <c r="H573" s="140">
        <v>711.22</v>
      </c>
      <c r="I573" s="140">
        <v>711.22</v>
      </c>
      <c r="J573" s="140">
        <v>711.22</v>
      </c>
      <c r="K573" s="140">
        <v>764.59</v>
      </c>
      <c r="L573" s="140">
        <v>764.59</v>
      </c>
      <c r="M573" s="140">
        <v>0</v>
      </c>
      <c r="N573" s="140">
        <v>0</v>
      </c>
      <c r="O573" s="140"/>
      <c r="P573" s="141">
        <v>0</v>
      </c>
      <c r="Q573" s="164">
        <f t="shared" si="17"/>
        <v>5796.500000000001</v>
      </c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0"/>
      <c r="AC573" s="140"/>
      <c r="AD573" s="140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  <c r="BI573" s="143"/>
      <c r="BJ573" s="143"/>
      <c r="BK573" s="143"/>
      <c r="BL573" s="143"/>
      <c r="BM573" s="143"/>
      <c r="BN573" s="143"/>
      <c r="BO573" s="143"/>
      <c r="BP573" s="143"/>
      <c r="BQ573" s="143"/>
      <c r="BR573" s="143"/>
      <c r="BS573" s="143"/>
      <c r="BT573" s="143"/>
    </row>
    <row r="574" spans="1:72" ht="15.75">
      <c r="A574" s="138" t="e">
        <f t="shared" si="18"/>
        <v>#REF!</v>
      </c>
      <c r="B574" s="138">
        <f t="shared" si="18"/>
        <v>571</v>
      </c>
      <c r="C574" s="151" t="s">
        <v>590</v>
      </c>
      <c r="D574" s="139">
        <v>10137</v>
      </c>
      <c r="E574" s="140">
        <v>1271.03</v>
      </c>
      <c r="F574" s="140">
        <v>963.14</v>
      </c>
      <c r="G574" s="140">
        <v>998.13</v>
      </c>
      <c r="H574" s="140">
        <v>900.16</v>
      </c>
      <c r="I574" s="140">
        <v>986.37</v>
      </c>
      <c r="J574" s="140">
        <v>883.93</v>
      </c>
      <c r="K574" s="140">
        <v>945.13</v>
      </c>
      <c r="L574" s="140">
        <v>1040.52</v>
      </c>
      <c r="M574" s="140">
        <v>182.64</v>
      </c>
      <c r="N574" s="140">
        <v>0</v>
      </c>
      <c r="O574" s="140"/>
      <c r="P574" s="141">
        <v>0</v>
      </c>
      <c r="Q574" s="164">
        <f t="shared" si="17"/>
        <v>8171.05</v>
      </c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0"/>
      <c r="AC574" s="140"/>
      <c r="AD574" s="140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  <c r="BI574" s="143"/>
      <c r="BJ574" s="143"/>
      <c r="BK574" s="143"/>
      <c r="BL574" s="143"/>
      <c r="BM574" s="143"/>
      <c r="BN574" s="143"/>
      <c r="BO574" s="143"/>
      <c r="BP574" s="143"/>
      <c r="BQ574" s="143"/>
      <c r="BR574" s="143"/>
      <c r="BS574" s="143"/>
      <c r="BT574" s="143"/>
    </row>
    <row r="575" spans="1:72" ht="15.75">
      <c r="A575" s="138" t="e">
        <f t="shared" si="18"/>
        <v>#REF!</v>
      </c>
      <c r="B575" s="138">
        <f t="shared" si="18"/>
        <v>572</v>
      </c>
      <c r="C575" s="151" t="s">
        <v>591</v>
      </c>
      <c r="D575" s="139">
        <v>10138</v>
      </c>
      <c r="E575" s="140">
        <v>279.9</v>
      </c>
      <c r="F575" s="140">
        <v>55.98</v>
      </c>
      <c r="G575" s="140">
        <v>223.92</v>
      </c>
      <c r="H575" s="140">
        <v>279.9</v>
      </c>
      <c r="I575" s="140">
        <v>391.86</v>
      </c>
      <c r="J575" s="140">
        <v>391.86</v>
      </c>
      <c r="K575" s="140">
        <v>150.45</v>
      </c>
      <c r="L575" s="140">
        <v>306.92</v>
      </c>
      <c r="M575" s="140">
        <v>349.04</v>
      </c>
      <c r="N575" s="140">
        <v>0</v>
      </c>
      <c r="O575" s="140"/>
      <c r="P575" s="141">
        <v>0</v>
      </c>
      <c r="Q575" s="164">
        <f t="shared" si="17"/>
        <v>2429.83</v>
      </c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0"/>
      <c r="AC575" s="140"/>
      <c r="AD575" s="140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  <c r="BI575" s="143"/>
      <c r="BJ575" s="143"/>
      <c r="BK575" s="143"/>
      <c r="BL575" s="143"/>
      <c r="BM575" s="143"/>
      <c r="BN575" s="143"/>
      <c r="BO575" s="143"/>
      <c r="BP575" s="143"/>
      <c r="BQ575" s="143"/>
      <c r="BR575" s="143"/>
      <c r="BS575" s="143"/>
      <c r="BT575" s="143"/>
    </row>
    <row r="576" spans="1:72" ht="15.75">
      <c r="A576" s="138" t="e">
        <f t="shared" si="18"/>
        <v>#REF!</v>
      </c>
      <c r="B576" s="138">
        <f t="shared" si="18"/>
        <v>573</v>
      </c>
      <c r="C576" s="151" t="s">
        <v>592</v>
      </c>
      <c r="D576" s="139">
        <v>10139</v>
      </c>
      <c r="E576" s="140">
        <v>304.81</v>
      </c>
      <c r="F576" s="140">
        <v>304.81</v>
      </c>
      <c r="G576" s="140">
        <v>304.81</v>
      </c>
      <c r="H576" s="140">
        <v>304.81</v>
      </c>
      <c r="I576" s="140">
        <v>304.81</v>
      </c>
      <c r="J576" s="140">
        <v>304.81</v>
      </c>
      <c r="K576" s="140">
        <v>327.68</v>
      </c>
      <c r="L576" s="140">
        <v>327.68</v>
      </c>
      <c r="M576" s="140">
        <v>0</v>
      </c>
      <c r="N576" s="140">
        <v>0</v>
      </c>
      <c r="O576" s="140"/>
      <c r="P576" s="141">
        <v>0</v>
      </c>
      <c r="Q576" s="164">
        <f t="shared" si="17"/>
        <v>2484.22</v>
      </c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0"/>
      <c r="AC576" s="140"/>
      <c r="AD576" s="140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3"/>
      <c r="BO576" s="143"/>
      <c r="BP576" s="143"/>
      <c r="BQ576" s="143"/>
      <c r="BR576" s="143"/>
      <c r="BS576" s="143"/>
      <c r="BT576" s="143"/>
    </row>
    <row r="577" spans="1:72" ht="15.75">
      <c r="A577" s="138" t="e">
        <f t="shared" si="18"/>
        <v>#REF!</v>
      </c>
      <c r="B577" s="138">
        <f t="shared" si="18"/>
        <v>574</v>
      </c>
      <c r="C577" s="151" t="s">
        <v>593</v>
      </c>
      <c r="D577" s="139">
        <v>10141</v>
      </c>
      <c r="E577" s="140">
        <v>293.34000000000003</v>
      </c>
      <c r="F577" s="140">
        <v>323.57</v>
      </c>
      <c r="G577" s="140">
        <v>323.57</v>
      </c>
      <c r="H577" s="140">
        <v>344.85</v>
      </c>
      <c r="I577" s="140">
        <v>333.09000000000003</v>
      </c>
      <c r="J577" s="140">
        <v>253.59</v>
      </c>
      <c r="K577" s="140">
        <v>285.25</v>
      </c>
      <c r="L577" s="140">
        <v>315.34</v>
      </c>
      <c r="M577" s="140">
        <v>0</v>
      </c>
      <c r="N577" s="140">
        <v>0</v>
      </c>
      <c r="O577" s="140"/>
      <c r="P577" s="141">
        <v>0</v>
      </c>
      <c r="Q577" s="164">
        <f t="shared" si="17"/>
        <v>2472.6000000000004</v>
      </c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0"/>
      <c r="AC577" s="140"/>
      <c r="AD577" s="140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  <c r="BI577" s="143"/>
      <c r="BJ577" s="143"/>
      <c r="BK577" s="143"/>
      <c r="BL577" s="143"/>
      <c r="BM577" s="143"/>
      <c r="BN577" s="143"/>
      <c r="BO577" s="143"/>
      <c r="BP577" s="143"/>
      <c r="BQ577" s="143"/>
      <c r="BR577" s="143"/>
      <c r="BS577" s="143"/>
      <c r="BT577" s="143"/>
    </row>
    <row r="578" spans="1:30" ht="15.75">
      <c r="A578" s="7" t="e">
        <f t="shared" si="18"/>
        <v>#REF!</v>
      </c>
      <c r="B578" s="7">
        <f t="shared" si="18"/>
        <v>575</v>
      </c>
      <c r="C578" s="26" t="s">
        <v>594</v>
      </c>
      <c r="D578" s="8">
        <v>10142</v>
      </c>
      <c r="E578" s="20">
        <v>637.89</v>
      </c>
      <c r="F578" s="20">
        <v>563.4399999999999</v>
      </c>
      <c r="G578" s="20">
        <v>670.64</v>
      </c>
      <c r="H578" s="20">
        <v>726.62</v>
      </c>
      <c r="I578" s="15">
        <v>642.65</v>
      </c>
      <c r="J578" s="20">
        <v>558.68</v>
      </c>
      <c r="K578" s="20">
        <v>510.33</v>
      </c>
      <c r="L578" s="20">
        <v>570.51</v>
      </c>
      <c r="M578" s="20">
        <v>688.46</v>
      </c>
      <c r="N578" s="20">
        <v>693.28</v>
      </c>
      <c r="O578" s="20">
        <v>811.23</v>
      </c>
      <c r="P578" s="18">
        <v>600.6</v>
      </c>
      <c r="Q578" s="133">
        <f t="shared" si="17"/>
        <v>7674.33</v>
      </c>
      <c r="AB578" s="20"/>
      <c r="AC578" s="20"/>
      <c r="AD578" s="20"/>
    </row>
    <row r="579" spans="1:30" ht="15.75">
      <c r="A579" s="7" t="e">
        <f t="shared" si="18"/>
        <v>#REF!</v>
      </c>
      <c r="B579" s="7">
        <f t="shared" si="18"/>
        <v>576</v>
      </c>
      <c r="C579" s="26" t="s">
        <v>595</v>
      </c>
      <c r="D579" s="8">
        <v>10143</v>
      </c>
      <c r="E579" s="20">
        <v>1173.34</v>
      </c>
      <c r="F579" s="20">
        <v>1117.36</v>
      </c>
      <c r="G579" s="20">
        <v>1117.36</v>
      </c>
      <c r="H579" s="20">
        <v>1117.36</v>
      </c>
      <c r="I579" s="15">
        <v>1229.32</v>
      </c>
      <c r="J579" s="20">
        <v>1201.33</v>
      </c>
      <c r="K579" s="20">
        <v>1321.55</v>
      </c>
      <c r="L579" s="20">
        <v>1321.55</v>
      </c>
      <c r="M579" s="20">
        <v>-388.76</v>
      </c>
      <c r="N579" s="20">
        <v>466.4</v>
      </c>
      <c r="O579" s="20">
        <v>398.69</v>
      </c>
      <c r="P579" s="18">
        <v>428.78</v>
      </c>
      <c r="Q579" s="133">
        <f t="shared" si="17"/>
        <v>10504.279999999999</v>
      </c>
      <c r="AB579" s="20"/>
      <c r="AC579" s="20"/>
      <c r="AD579" s="20"/>
    </row>
    <row r="580" spans="1:72" ht="15.75">
      <c r="A580" s="138" t="e">
        <f t="shared" si="18"/>
        <v>#REF!</v>
      </c>
      <c r="B580" s="138">
        <f t="shared" si="18"/>
        <v>577</v>
      </c>
      <c r="C580" s="151" t="s">
        <v>596</v>
      </c>
      <c r="D580" s="139">
        <v>10144</v>
      </c>
      <c r="E580" s="140">
        <v>419.85</v>
      </c>
      <c r="F580" s="140">
        <v>307.89</v>
      </c>
      <c r="G580" s="140">
        <v>335.88</v>
      </c>
      <c r="H580" s="140">
        <v>363.87</v>
      </c>
      <c r="I580" s="140">
        <v>317.13</v>
      </c>
      <c r="J580" s="140">
        <v>214.68</v>
      </c>
      <c r="K580" s="140">
        <v>421.26</v>
      </c>
      <c r="L580" s="140">
        <v>902.7</v>
      </c>
      <c r="M580" s="140">
        <v>0</v>
      </c>
      <c r="N580" s="140">
        <v>0</v>
      </c>
      <c r="O580" s="140"/>
      <c r="P580" s="141">
        <v>0</v>
      </c>
      <c r="Q580" s="164">
        <f t="shared" si="17"/>
        <v>3283.26</v>
      </c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0"/>
      <c r="AC580" s="140"/>
      <c r="AD580" s="140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3"/>
      <c r="BN580" s="143"/>
      <c r="BO580" s="143"/>
      <c r="BP580" s="143"/>
      <c r="BQ580" s="143"/>
      <c r="BR580" s="143"/>
      <c r="BS580" s="143"/>
      <c r="BT580" s="143"/>
    </row>
    <row r="581" spans="1:72" ht="15.75">
      <c r="A581" s="138" t="e">
        <f t="shared" si="18"/>
        <v>#REF!</v>
      </c>
      <c r="B581" s="138">
        <f t="shared" si="18"/>
        <v>578</v>
      </c>
      <c r="C581" s="151" t="s">
        <v>597</v>
      </c>
      <c r="D581" s="139">
        <v>10145</v>
      </c>
      <c r="E581" s="140">
        <v>1186.78</v>
      </c>
      <c r="F581" s="140">
        <v>1186.78</v>
      </c>
      <c r="G581" s="140">
        <v>1186.78</v>
      </c>
      <c r="H581" s="140">
        <v>1186.78</v>
      </c>
      <c r="I581" s="140">
        <v>1186.78</v>
      </c>
      <c r="J581" s="140">
        <v>1186.78</v>
      </c>
      <c r="K581" s="140">
        <v>1275.82</v>
      </c>
      <c r="L581" s="140">
        <v>1275.82</v>
      </c>
      <c r="M581" s="140">
        <v>-1275.82</v>
      </c>
      <c r="N581" s="140">
        <v>0</v>
      </c>
      <c r="O581" s="140"/>
      <c r="P581" s="141">
        <v>0</v>
      </c>
      <c r="Q581" s="164">
        <f aca="true" t="shared" si="19" ref="Q581:Q644">SUM(E581:P581)</f>
        <v>8396.5</v>
      </c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0"/>
      <c r="AC581" s="140"/>
      <c r="AD581" s="140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3"/>
      <c r="BN581" s="143"/>
      <c r="BO581" s="143"/>
      <c r="BP581" s="143"/>
      <c r="BQ581" s="143"/>
      <c r="BR581" s="143"/>
      <c r="BS581" s="143"/>
      <c r="BT581" s="143"/>
    </row>
    <row r="582" spans="1:30" ht="15.75">
      <c r="A582" s="7" t="e">
        <f t="shared" si="18"/>
        <v>#REF!</v>
      </c>
      <c r="B582" s="7">
        <f t="shared" si="18"/>
        <v>579</v>
      </c>
      <c r="C582" s="26" t="s">
        <v>598</v>
      </c>
      <c r="D582" s="8">
        <v>10146</v>
      </c>
      <c r="E582" s="20">
        <v>949.43</v>
      </c>
      <c r="F582" s="20">
        <v>949.43</v>
      </c>
      <c r="G582" s="20">
        <v>949.43</v>
      </c>
      <c r="H582" s="20">
        <v>949.43</v>
      </c>
      <c r="I582" s="15">
        <v>949.43</v>
      </c>
      <c r="J582" s="20">
        <v>949.43</v>
      </c>
      <c r="K582" s="20">
        <v>1020.65</v>
      </c>
      <c r="L582" s="20">
        <v>1020.65</v>
      </c>
      <c r="M582" s="20">
        <v>345.43</v>
      </c>
      <c r="N582" s="20">
        <v>-74.62</v>
      </c>
      <c r="O582" s="20">
        <v>391.17</v>
      </c>
      <c r="P582" s="18">
        <v>661.98</v>
      </c>
      <c r="Q582" s="133">
        <f t="shared" si="19"/>
        <v>9061.839999999998</v>
      </c>
      <c r="AB582" s="20"/>
      <c r="AC582" s="20"/>
      <c r="AD582" s="20"/>
    </row>
    <row r="583" spans="1:30" ht="15.75">
      <c r="A583" s="7" t="e">
        <f t="shared" si="18"/>
        <v>#REF!</v>
      </c>
      <c r="B583" s="7">
        <f t="shared" si="18"/>
        <v>580</v>
      </c>
      <c r="C583" s="26" t="s">
        <v>599</v>
      </c>
      <c r="D583" s="8">
        <v>10147</v>
      </c>
      <c r="E583" s="20">
        <v>237.36</v>
      </c>
      <c r="F583" s="20">
        <v>1186.78</v>
      </c>
      <c r="G583" s="20">
        <v>1186.78</v>
      </c>
      <c r="H583" s="20">
        <v>1186.78</v>
      </c>
      <c r="I583" s="15">
        <v>1186.78</v>
      </c>
      <c r="J583" s="20">
        <v>1186.78</v>
      </c>
      <c r="K583" s="20">
        <v>1275.81</v>
      </c>
      <c r="L583" s="20">
        <v>-421.31000000000006</v>
      </c>
      <c r="M583" s="20">
        <v>765.49</v>
      </c>
      <c r="N583" s="20">
        <v>510.32</v>
      </c>
      <c r="O583" s="20">
        <v>510.32</v>
      </c>
      <c r="P583" s="18">
        <v>510.32</v>
      </c>
      <c r="Q583" s="133">
        <f t="shared" si="19"/>
        <v>9322.21</v>
      </c>
      <c r="AB583" s="20"/>
      <c r="AC583" s="20"/>
      <c r="AD583" s="20"/>
    </row>
    <row r="584" spans="1:72" ht="15.75">
      <c r="A584" s="138" t="e">
        <f t="shared" si="18"/>
        <v>#REF!</v>
      </c>
      <c r="B584" s="138">
        <f t="shared" si="18"/>
        <v>581</v>
      </c>
      <c r="C584" s="151" t="s">
        <v>600</v>
      </c>
      <c r="D584" s="139">
        <v>10148</v>
      </c>
      <c r="E584" s="140">
        <v>0</v>
      </c>
      <c r="F584" s="140">
        <v>0</v>
      </c>
      <c r="G584" s="140">
        <v>0</v>
      </c>
      <c r="H584" s="140">
        <v>0</v>
      </c>
      <c r="I584" s="140">
        <v>0</v>
      </c>
      <c r="J584" s="140">
        <v>0</v>
      </c>
      <c r="K584" s="140">
        <v>0</v>
      </c>
      <c r="L584" s="140">
        <v>0</v>
      </c>
      <c r="M584" s="140">
        <v>0</v>
      </c>
      <c r="N584" s="140">
        <v>0</v>
      </c>
      <c r="O584" s="140"/>
      <c r="P584" s="141">
        <v>0</v>
      </c>
      <c r="Q584" s="164">
        <f t="shared" si="19"/>
        <v>0</v>
      </c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0"/>
      <c r="AC584" s="140"/>
      <c r="AD584" s="140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  <c r="BI584" s="143"/>
      <c r="BJ584" s="143"/>
      <c r="BK584" s="143"/>
      <c r="BL584" s="143"/>
      <c r="BM584" s="143"/>
      <c r="BN584" s="143"/>
      <c r="BO584" s="143"/>
      <c r="BP584" s="143"/>
      <c r="BQ584" s="143"/>
      <c r="BR584" s="143"/>
      <c r="BS584" s="143"/>
      <c r="BT584" s="143"/>
    </row>
    <row r="585" spans="1:30" ht="15.75">
      <c r="A585" s="7" t="e">
        <f t="shared" si="18"/>
        <v>#REF!</v>
      </c>
      <c r="B585" s="7">
        <f t="shared" si="18"/>
        <v>582</v>
      </c>
      <c r="C585" s="26" t="s">
        <v>601</v>
      </c>
      <c r="D585" s="8">
        <v>10149</v>
      </c>
      <c r="E585" s="20">
        <v>712.0699999999999</v>
      </c>
      <c r="F585" s="20">
        <v>712.0699999999999</v>
      </c>
      <c r="G585" s="20">
        <v>712.0699999999999</v>
      </c>
      <c r="H585" s="20">
        <v>712.0699999999999</v>
      </c>
      <c r="I585" s="15">
        <v>712.0699999999999</v>
      </c>
      <c r="J585" s="20">
        <v>712.0699999999999</v>
      </c>
      <c r="K585" s="20">
        <v>765.49</v>
      </c>
      <c r="L585" s="20">
        <v>765.49</v>
      </c>
      <c r="M585" s="20">
        <v>765.49</v>
      </c>
      <c r="N585" s="20">
        <v>765.49</v>
      </c>
      <c r="O585" s="20">
        <v>765.49</v>
      </c>
      <c r="P585" s="18">
        <v>765.49</v>
      </c>
      <c r="Q585" s="133">
        <f t="shared" si="19"/>
        <v>8865.359999999999</v>
      </c>
      <c r="AB585" s="20"/>
      <c r="AC585" s="20"/>
      <c r="AD585" s="20"/>
    </row>
    <row r="586" spans="1:30" ht="15.75">
      <c r="A586" s="7" t="e">
        <f t="shared" si="18"/>
        <v>#REF!</v>
      </c>
      <c r="B586" s="7">
        <f t="shared" si="18"/>
        <v>583</v>
      </c>
      <c r="C586" s="26" t="s">
        <v>602</v>
      </c>
      <c r="D586" s="8">
        <v>10150</v>
      </c>
      <c r="E586" s="20">
        <v>1173.34</v>
      </c>
      <c r="F586" s="20">
        <v>1145.35</v>
      </c>
      <c r="G586" s="20">
        <v>1033.3899999999999</v>
      </c>
      <c r="H586" s="20">
        <v>1257.31</v>
      </c>
      <c r="I586" s="15">
        <v>1033.3899999999999</v>
      </c>
      <c r="J586" s="20">
        <v>1117.36</v>
      </c>
      <c r="K586" s="20">
        <v>1261.37</v>
      </c>
      <c r="L586" s="20">
        <v>1291.46</v>
      </c>
      <c r="M586" s="20">
        <v>1231.28</v>
      </c>
      <c r="N586" s="20">
        <v>1381.73</v>
      </c>
      <c r="O586" s="20">
        <v>1110.92</v>
      </c>
      <c r="P586" s="18">
        <v>1201.19</v>
      </c>
      <c r="Q586" s="133">
        <f t="shared" si="19"/>
        <v>14238.089999999998</v>
      </c>
      <c r="AB586" s="20"/>
      <c r="AC586" s="20"/>
      <c r="AD586" s="20"/>
    </row>
    <row r="587" spans="1:72" ht="15.75">
      <c r="A587" s="138" t="e">
        <f t="shared" si="18"/>
        <v>#REF!</v>
      </c>
      <c r="B587" s="138">
        <f t="shared" si="18"/>
        <v>584</v>
      </c>
      <c r="C587" s="151" t="s">
        <v>603</v>
      </c>
      <c r="D587" s="139">
        <v>10151</v>
      </c>
      <c r="E587" s="140">
        <v>963.98</v>
      </c>
      <c r="F587" s="140">
        <v>935.99</v>
      </c>
      <c r="G587" s="140">
        <v>908</v>
      </c>
      <c r="H587" s="140">
        <v>908</v>
      </c>
      <c r="I587" s="140">
        <v>852.02</v>
      </c>
      <c r="J587" s="140">
        <v>935.99</v>
      </c>
      <c r="K587" s="140">
        <v>946.03</v>
      </c>
      <c r="L587" s="140">
        <v>885.85</v>
      </c>
      <c r="M587" s="140">
        <v>0</v>
      </c>
      <c r="N587" s="140">
        <v>0</v>
      </c>
      <c r="O587" s="140"/>
      <c r="P587" s="141">
        <v>0</v>
      </c>
      <c r="Q587" s="164">
        <f t="shared" si="19"/>
        <v>7335.86</v>
      </c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0"/>
      <c r="AC587" s="140"/>
      <c r="AD587" s="140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  <c r="BI587" s="143"/>
      <c r="BJ587" s="143"/>
      <c r="BK587" s="143"/>
      <c r="BL587" s="143"/>
      <c r="BM587" s="143"/>
      <c r="BN587" s="143"/>
      <c r="BO587" s="143"/>
      <c r="BP587" s="143"/>
      <c r="BQ587" s="143"/>
      <c r="BR587" s="143"/>
      <c r="BS587" s="143"/>
      <c r="BT587" s="143"/>
    </row>
    <row r="588" spans="1:30" ht="15.75">
      <c r="A588" s="7" t="e">
        <f t="shared" si="18"/>
        <v>#REF!</v>
      </c>
      <c r="B588" s="7">
        <f t="shared" si="18"/>
        <v>585</v>
      </c>
      <c r="C588" s="26" t="s">
        <v>604</v>
      </c>
      <c r="D588" s="8">
        <v>10152</v>
      </c>
      <c r="E588" s="20">
        <v>1745.46</v>
      </c>
      <c r="F588" s="20">
        <v>1801.44</v>
      </c>
      <c r="G588" s="20">
        <v>1773.45</v>
      </c>
      <c r="H588" s="20">
        <v>1773.45</v>
      </c>
      <c r="I588" s="15">
        <v>1829.43</v>
      </c>
      <c r="J588" s="20">
        <v>1801.44</v>
      </c>
      <c r="K588" s="20">
        <v>1876.41</v>
      </c>
      <c r="L588" s="20">
        <v>1906.5</v>
      </c>
      <c r="M588" s="20">
        <v>1876.41</v>
      </c>
      <c r="N588" s="20">
        <v>1876.41</v>
      </c>
      <c r="O588" s="20">
        <v>1876.41</v>
      </c>
      <c r="P588" s="18">
        <v>1876.41</v>
      </c>
      <c r="Q588" s="133">
        <f t="shared" si="19"/>
        <v>22013.22</v>
      </c>
      <c r="AB588" s="20"/>
      <c r="AC588" s="20"/>
      <c r="AD588" s="20"/>
    </row>
    <row r="589" spans="1:72" ht="15.75">
      <c r="A589" s="138" t="e">
        <f t="shared" si="18"/>
        <v>#REF!</v>
      </c>
      <c r="B589" s="138">
        <f t="shared" si="18"/>
        <v>586</v>
      </c>
      <c r="C589" s="151" t="s">
        <v>605</v>
      </c>
      <c r="D589" s="139">
        <v>10153</v>
      </c>
      <c r="E589" s="140">
        <v>3305.34</v>
      </c>
      <c r="F589" s="140">
        <v>3016.2000000000003</v>
      </c>
      <c r="G589" s="140">
        <v>3296.1000000000004</v>
      </c>
      <c r="H589" s="140">
        <v>2960.2200000000003</v>
      </c>
      <c r="I589" s="140">
        <v>3100.17</v>
      </c>
      <c r="J589" s="140">
        <v>3044.19</v>
      </c>
      <c r="K589" s="140">
        <v>3483.2200000000003</v>
      </c>
      <c r="L589" s="140">
        <v>3904.48</v>
      </c>
      <c r="M589" s="140">
        <v>0</v>
      </c>
      <c r="N589" s="140">
        <v>0</v>
      </c>
      <c r="O589" s="140"/>
      <c r="P589" s="141">
        <v>0</v>
      </c>
      <c r="Q589" s="164">
        <f t="shared" si="19"/>
        <v>26109.920000000002</v>
      </c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0"/>
      <c r="AC589" s="140"/>
      <c r="AD589" s="140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  <c r="BI589" s="143"/>
      <c r="BJ589" s="143"/>
      <c r="BK589" s="143"/>
      <c r="BL589" s="143"/>
      <c r="BM589" s="143"/>
      <c r="BN589" s="143"/>
      <c r="BO589" s="143"/>
      <c r="BP589" s="143"/>
      <c r="BQ589" s="143"/>
      <c r="BR589" s="143"/>
      <c r="BS589" s="143"/>
      <c r="BT589" s="143"/>
    </row>
    <row r="590" spans="1:72" ht="15.75">
      <c r="A590" s="138" t="e">
        <f aca="true" t="shared" si="20" ref="A590:B653">A589+1</f>
        <v>#REF!</v>
      </c>
      <c r="B590" s="138">
        <f t="shared" si="20"/>
        <v>587</v>
      </c>
      <c r="C590" s="151" t="s">
        <v>606</v>
      </c>
      <c r="D590" s="139">
        <v>10154</v>
      </c>
      <c r="E590" s="140">
        <v>1898.85</v>
      </c>
      <c r="F590" s="140">
        <v>1898.85</v>
      </c>
      <c r="G590" s="140">
        <v>1898.85</v>
      </c>
      <c r="H590" s="140">
        <v>1898.85</v>
      </c>
      <c r="I590" s="140">
        <v>1898.85</v>
      </c>
      <c r="J590" s="140">
        <v>1898.85</v>
      </c>
      <c r="K590" s="140">
        <v>2041.31</v>
      </c>
      <c r="L590" s="140">
        <v>2041.31</v>
      </c>
      <c r="M590" s="140">
        <v>0</v>
      </c>
      <c r="N590" s="140">
        <v>0</v>
      </c>
      <c r="O590" s="140"/>
      <c r="P590" s="141">
        <v>0</v>
      </c>
      <c r="Q590" s="164">
        <f t="shared" si="19"/>
        <v>15475.72</v>
      </c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0"/>
      <c r="AC590" s="140"/>
      <c r="AD590" s="140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  <c r="BI590" s="143"/>
      <c r="BJ590" s="143"/>
      <c r="BK590" s="143"/>
      <c r="BL590" s="143"/>
      <c r="BM590" s="143"/>
      <c r="BN590" s="143"/>
      <c r="BO590" s="143"/>
      <c r="BP590" s="143"/>
      <c r="BQ590" s="143"/>
      <c r="BR590" s="143"/>
      <c r="BS590" s="143"/>
      <c r="BT590" s="143"/>
    </row>
    <row r="591" spans="1:72" ht="15.75">
      <c r="A591" s="138" t="e">
        <f t="shared" si="20"/>
        <v>#REF!</v>
      </c>
      <c r="B591" s="138">
        <f t="shared" si="20"/>
        <v>588</v>
      </c>
      <c r="C591" s="151" t="s">
        <v>607</v>
      </c>
      <c r="D591" s="139">
        <v>10155</v>
      </c>
      <c r="E591" s="140">
        <v>550.56</v>
      </c>
      <c r="F591" s="140">
        <v>601.79</v>
      </c>
      <c r="G591" s="140">
        <v>461.83</v>
      </c>
      <c r="H591" s="140">
        <v>485.07</v>
      </c>
      <c r="I591" s="140">
        <v>422.37</v>
      </c>
      <c r="J591" s="140">
        <v>296.13</v>
      </c>
      <c r="K591" s="140">
        <v>614.44</v>
      </c>
      <c r="L591" s="140">
        <v>318.36</v>
      </c>
      <c r="M591" s="140">
        <v>0</v>
      </c>
      <c r="N591" s="140">
        <v>0</v>
      </c>
      <c r="O591" s="140"/>
      <c r="P591" s="141">
        <v>0</v>
      </c>
      <c r="Q591" s="164">
        <f t="shared" si="19"/>
        <v>3750.55</v>
      </c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0"/>
      <c r="AC591" s="140"/>
      <c r="AD591" s="140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143"/>
      <c r="BT591" s="143"/>
    </row>
    <row r="592" spans="1:72" ht="15.75">
      <c r="A592" s="138" t="e">
        <f t="shared" si="20"/>
        <v>#REF!</v>
      </c>
      <c r="B592" s="138">
        <f t="shared" si="20"/>
        <v>589</v>
      </c>
      <c r="C592" s="151" t="s">
        <v>608</v>
      </c>
      <c r="D592" s="139">
        <v>10156</v>
      </c>
      <c r="E592" s="140">
        <v>1898.8400000000001</v>
      </c>
      <c r="F592" s="140">
        <v>1898.8400000000001</v>
      </c>
      <c r="G592" s="140">
        <v>1898.8400000000001</v>
      </c>
      <c r="H592" s="140">
        <v>1898.8400000000001</v>
      </c>
      <c r="I592" s="140">
        <v>1898.8400000000001</v>
      </c>
      <c r="J592" s="140">
        <v>1898.8400000000001</v>
      </c>
      <c r="K592" s="140">
        <v>2041.31</v>
      </c>
      <c r="L592" s="140">
        <v>2041.31</v>
      </c>
      <c r="M592" s="140">
        <v>0</v>
      </c>
      <c r="N592" s="140">
        <v>0</v>
      </c>
      <c r="O592" s="140"/>
      <c r="P592" s="141">
        <v>0</v>
      </c>
      <c r="Q592" s="164">
        <f t="shared" si="19"/>
        <v>15475.66</v>
      </c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0"/>
      <c r="AC592" s="140"/>
      <c r="AD592" s="140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  <c r="BB592" s="143"/>
      <c r="BC592" s="143"/>
      <c r="BD592" s="143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143"/>
      <c r="BT592" s="143"/>
    </row>
    <row r="593" spans="1:30" ht="15.75">
      <c r="A593" s="7" t="e">
        <f t="shared" si="20"/>
        <v>#REF!</v>
      </c>
      <c r="B593" s="7">
        <f t="shared" si="20"/>
        <v>590</v>
      </c>
      <c r="C593" s="26" t="s">
        <v>609</v>
      </c>
      <c r="D593" s="8">
        <v>10157</v>
      </c>
      <c r="E593" s="20">
        <v>982.73</v>
      </c>
      <c r="F593" s="20">
        <v>982.73</v>
      </c>
      <c r="G593" s="20">
        <v>982.73</v>
      </c>
      <c r="H593" s="20">
        <v>982.73</v>
      </c>
      <c r="I593" s="15">
        <v>982.73</v>
      </c>
      <c r="J593" s="20">
        <v>982.73</v>
      </c>
      <c r="K593" s="20">
        <v>1056.46</v>
      </c>
      <c r="L593" s="20">
        <v>1056.46</v>
      </c>
      <c r="M593" s="20">
        <v>1056.46</v>
      </c>
      <c r="N593" s="20">
        <v>1056.46</v>
      </c>
      <c r="O593" s="20">
        <v>1056.46</v>
      </c>
      <c r="P593" s="18">
        <v>1056.46</v>
      </c>
      <c r="Q593" s="133">
        <f t="shared" si="19"/>
        <v>12235.139999999996</v>
      </c>
      <c r="AB593" s="20"/>
      <c r="AC593" s="20"/>
      <c r="AD593" s="20"/>
    </row>
    <row r="594" spans="1:72" ht="15.75">
      <c r="A594" s="138" t="e">
        <f t="shared" si="20"/>
        <v>#REF!</v>
      </c>
      <c r="B594" s="138">
        <f t="shared" si="20"/>
        <v>591</v>
      </c>
      <c r="C594" s="151" t="s">
        <v>610</v>
      </c>
      <c r="D594" s="139">
        <v>10158</v>
      </c>
      <c r="E594" s="140">
        <v>712.07</v>
      </c>
      <c r="F594" s="140">
        <v>712.07</v>
      </c>
      <c r="G594" s="140">
        <v>712.07</v>
      </c>
      <c r="H594" s="140">
        <v>712.07</v>
      </c>
      <c r="I594" s="140">
        <v>712.07</v>
      </c>
      <c r="J594" s="140">
        <v>712.07</v>
      </c>
      <c r="K594" s="140">
        <v>765.49</v>
      </c>
      <c r="L594" s="140">
        <v>765.49</v>
      </c>
      <c r="M594" s="140">
        <v>-765.49</v>
      </c>
      <c r="N594" s="140">
        <v>0</v>
      </c>
      <c r="O594" s="140"/>
      <c r="P594" s="141">
        <v>0</v>
      </c>
      <c r="Q594" s="164">
        <f t="shared" si="19"/>
        <v>5037.91</v>
      </c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0"/>
      <c r="AC594" s="140"/>
      <c r="AD594" s="140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  <c r="BI594" s="143"/>
      <c r="BJ594" s="143"/>
      <c r="BK594" s="143"/>
      <c r="BL594" s="143"/>
      <c r="BM594" s="143"/>
      <c r="BN594" s="143"/>
      <c r="BO594" s="143"/>
      <c r="BP594" s="143"/>
      <c r="BQ594" s="143"/>
      <c r="BR594" s="143"/>
      <c r="BS594" s="143"/>
      <c r="BT594" s="143"/>
    </row>
    <row r="595" spans="1:72" ht="15.75">
      <c r="A595" s="138" t="e">
        <f t="shared" si="20"/>
        <v>#REF!</v>
      </c>
      <c r="B595" s="138">
        <f t="shared" si="20"/>
        <v>592</v>
      </c>
      <c r="C595" s="151" t="s">
        <v>611</v>
      </c>
      <c r="D595" s="139">
        <v>10159</v>
      </c>
      <c r="E595" s="140">
        <v>851.18</v>
      </c>
      <c r="F595" s="140">
        <v>823.19</v>
      </c>
      <c r="G595" s="140">
        <v>823.19</v>
      </c>
      <c r="H595" s="140">
        <v>839.42</v>
      </c>
      <c r="I595" s="140">
        <v>834.95</v>
      </c>
      <c r="J595" s="140">
        <v>879.17</v>
      </c>
      <c r="K595" s="140">
        <v>915.04</v>
      </c>
      <c r="L595" s="140">
        <v>945.13</v>
      </c>
      <c r="M595" s="140">
        <v>0</v>
      </c>
      <c r="N595" s="140">
        <v>0</v>
      </c>
      <c r="O595" s="140"/>
      <c r="P595" s="141">
        <v>0</v>
      </c>
      <c r="Q595" s="164">
        <f t="shared" si="19"/>
        <v>6911.27</v>
      </c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0"/>
      <c r="AC595" s="140"/>
      <c r="AD595" s="140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  <c r="BI595" s="143"/>
      <c r="BJ595" s="143"/>
      <c r="BK595" s="143"/>
      <c r="BL595" s="143"/>
      <c r="BM595" s="143"/>
      <c r="BN595" s="143"/>
      <c r="BO595" s="143"/>
      <c r="BP595" s="143"/>
      <c r="BQ595" s="143"/>
      <c r="BR595" s="143"/>
      <c r="BS595" s="143"/>
      <c r="BT595" s="143"/>
    </row>
    <row r="596" spans="1:72" ht="15.75">
      <c r="A596" s="138" t="e">
        <f t="shared" si="20"/>
        <v>#REF!</v>
      </c>
      <c r="B596" s="138">
        <f t="shared" si="20"/>
        <v>593</v>
      </c>
      <c r="C596" s="151" t="s">
        <v>612</v>
      </c>
      <c r="D596" s="139">
        <v>10160</v>
      </c>
      <c r="E596" s="140">
        <v>406.40999999999997</v>
      </c>
      <c r="F596" s="140">
        <v>406.40999999999997</v>
      </c>
      <c r="G596" s="140">
        <v>406.40999999999997</v>
      </c>
      <c r="H596" s="140">
        <v>406.40999999999997</v>
      </c>
      <c r="I596" s="140">
        <v>406.40999999999997</v>
      </c>
      <c r="J596" s="140">
        <v>406.40999999999997</v>
      </c>
      <c r="K596" s="140">
        <v>436.91</v>
      </c>
      <c r="L596" s="140">
        <v>436.91</v>
      </c>
      <c r="M596" s="140">
        <v>0</v>
      </c>
      <c r="N596" s="140">
        <v>0</v>
      </c>
      <c r="O596" s="140"/>
      <c r="P596" s="141">
        <v>0</v>
      </c>
      <c r="Q596" s="164">
        <f t="shared" si="19"/>
        <v>3312.2799999999993</v>
      </c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0"/>
      <c r="AC596" s="140"/>
      <c r="AD596" s="140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</row>
    <row r="597" spans="1:72" ht="15.75">
      <c r="A597" s="138" t="e">
        <f t="shared" si="20"/>
        <v>#REF!</v>
      </c>
      <c r="B597" s="138">
        <f t="shared" si="20"/>
        <v>594</v>
      </c>
      <c r="C597" s="151" t="s">
        <v>613</v>
      </c>
      <c r="D597" s="139">
        <v>10161</v>
      </c>
      <c r="E597" s="140">
        <v>508.02</v>
      </c>
      <c r="F597" s="140">
        <v>508.02</v>
      </c>
      <c r="G597" s="140">
        <v>508.02</v>
      </c>
      <c r="H597" s="140">
        <v>508.02</v>
      </c>
      <c r="I597" s="140">
        <v>508.02</v>
      </c>
      <c r="J597" s="140">
        <v>508.02</v>
      </c>
      <c r="K597" s="140">
        <v>546.13</v>
      </c>
      <c r="L597" s="140">
        <v>546.13</v>
      </c>
      <c r="M597" s="140">
        <v>0</v>
      </c>
      <c r="N597" s="140">
        <v>0</v>
      </c>
      <c r="O597" s="140"/>
      <c r="P597" s="141">
        <v>0</v>
      </c>
      <c r="Q597" s="164">
        <f t="shared" si="19"/>
        <v>4140.38</v>
      </c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0"/>
      <c r="AC597" s="140"/>
      <c r="AD597" s="140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  <c r="BI597" s="143"/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</row>
    <row r="598" spans="1:72" ht="15.75">
      <c r="A598" s="138" t="e">
        <f t="shared" si="20"/>
        <v>#REF!</v>
      </c>
      <c r="B598" s="138">
        <f t="shared" si="20"/>
        <v>595</v>
      </c>
      <c r="C598" s="151" t="s">
        <v>614</v>
      </c>
      <c r="D598" s="139">
        <v>10162</v>
      </c>
      <c r="E598" s="140">
        <v>602.34</v>
      </c>
      <c r="F598" s="140">
        <v>714.3</v>
      </c>
      <c r="G598" s="140">
        <v>518.37</v>
      </c>
      <c r="H598" s="140">
        <v>518.37</v>
      </c>
      <c r="I598" s="140">
        <v>630.33</v>
      </c>
      <c r="J598" s="140">
        <v>518.37</v>
      </c>
      <c r="K598" s="140">
        <v>617.45</v>
      </c>
      <c r="L598" s="140">
        <v>587.36</v>
      </c>
      <c r="M598" s="140">
        <v>0</v>
      </c>
      <c r="N598" s="140">
        <v>0</v>
      </c>
      <c r="O598" s="140"/>
      <c r="P598" s="141">
        <v>0</v>
      </c>
      <c r="Q598" s="164">
        <f t="shared" si="19"/>
        <v>4706.889999999999</v>
      </c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0"/>
      <c r="AC598" s="140"/>
      <c r="AD598" s="140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  <c r="BI598" s="143"/>
      <c r="BJ598" s="143"/>
      <c r="BK598" s="143"/>
      <c r="BL598" s="143"/>
      <c r="BM598" s="143"/>
      <c r="BN598" s="143"/>
      <c r="BO598" s="143"/>
      <c r="BP598" s="143"/>
      <c r="BQ598" s="143"/>
      <c r="BR598" s="143"/>
      <c r="BS598" s="143"/>
      <c r="BT598" s="143"/>
    </row>
    <row r="599" spans="1:72" ht="15.75">
      <c r="A599" s="138" t="e">
        <f t="shared" si="20"/>
        <v>#REF!</v>
      </c>
      <c r="B599" s="138">
        <f t="shared" si="20"/>
        <v>596</v>
      </c>
      <c r="C599" s="151" t="s">
        <v>615</v>
      </c>
      <c r="D599" s="139">
        <v>10163</v>
      </c>
      <c r="E599" s="140">
        <v>889.52</v>
      </c>
      <c r="F599" s="140">
        <v>917.51</v>
      </c>
      <c r="G599" s="140">
        <v>833.54</v>
      </c>
      <c r="H599" s="140">
        <v>861.53</v>
      </c>
      <c r="I599" s="140">
        <v>973.49</v>
      </c>
      <c r="J599" s="140">
        <v>973.49</v>
      </c>
      <c r="K599" s="140">
        <v>1196.98</v>
      </c>
      <c r="L599" s="140">
        <v>1136.8</v>
      </c>
      <c r="M599" s="140">
        <v>0</v>
      </c>
      <c r="N599" s="140">
        <v>0</v>
      </c>
      <c r="O599" s="140"/>
      <c r="P599" s="141">
        <v>0</v>
      </c>
      <c r="Q599" s="164">
        <f t="shared" si="19"/>
        <v>7782.86</v>
      </c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0"/>
      <c r="AC599" s="140"/>
      <c r="AD599" s="140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  <c r="BI599" s="143"/>
      <c r="BJ599" s="143"/>
      <c r="BK599" s="143"/>
      <c r="BL599" s="143"/>
      <c r="BM599" s="143"/>
      <c r="BN599" s="143"/>
      <c r="BO599" s="143"/>
      <c r="BP599" s="143"/>
      <c r="BQ599" s="143"/>
      <c r="BR599" s="143"/>
      <c r="BS599" s="143"/>
      <c r="BT599" s="143"/>
    </row>
    <row r="600" spans="1:72" ht="15.75">
      <c r="A600" s="138" t="e">
        <f t="shared" si="20"/>
        <v>#REF!</v>
      </c>
      <c r="B600" s="138">
        <f t="shared" si="20"/>
        <v>597</v>
      </c>
      <c r="C600" s="151" t="s">
        <v>616</v>
      </c>
      <c r="D600" s="139">
        <v>10164</v>
      </c>
      <c r="E600" s="140">
        <v>609.61</v>
      </c>
      <c r="F600" s="140">
        <v>609.61</v>
      </c>
      <c r="G600" s="140">
        <v>609.61</v>
      </c>
      <c r="H600" s="140">
        <v>609.61</v>
      </c>
      <c r="I600" s="140">
        <v>508.01</v>
      </c>
      <c r="J600" s="140">
        <v>508.01</v>
      </c>
      <c r="K600" s="140">
        <v>546.14</v>
      </c>
      <c r="L600" s="140">
        <v>546.14</v>
      </c>
      <c r="M600" s="140">
        <v>0</v>
      </c>
      <c r="N600" s="140">
        <v>0</v>
      </c>
      <c r="O600" s="140"/>
      <c r="P600" s="141">
        <v>0</v>
      </c>
      <c r="Q600" s="164">
        <f t="shared" si="19"/>
        <v>4546.74</v>
      </c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0"/>
      <c r="AC600" s="140"/>
      <c r="AD600" s="140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  <c r="BI600" s="143"/>
      <c r="BJ600" s="143"/>
      <c r="BK600" s="143"/>
      <c r="BL600" s="143"/>
      <c r="BM600" s="143"/>
      <c r="BN600" s="143"/>
      <c r="BO600" s="143"/>
      <c r="BP600" s="143"/>
      <c r="BQ600" s="143"/>
      <c r="BR600" s="143"/>
      <c r="BS600" s="143"/>
      <c r="BT600" s="143"/>
    </row>
    <row r="601" spans="1:72" ht="15.75">
      <c r="A601" s="138" t="e">
        <f t="shared" si="20"/>
        <v>#REF!</v>
      </c>
      <c r="B601" s="138">
        <f t="shared" si="20"/>
        <v>598</v>
      </c>
      <c r="C601" s="151" t="s">
        <v>617</v>
      </c>
      <c r="D601" s="139">
        <v>10165</v>
      </c>
      <c r="E601" s="140">
        <v>711.23</v>
      </c>
      <c r="F601" s="140">
        <v>711.23</v>
      </c>
      <c r="G601" s="140">
        <v>711.23</v>
      </c>
      <c r="H601" s="140">
        <v>304.81</v>
      </c>
      <c r="I601" s="140">
        <v>304.81</v>
      </c>
      <c r="J601" s="140">
        <v>304.81</v>
      </c>
      <c r="K601" s="140">
        <v>327.68</v>
      </c>
      <c r="L601" s="140">
        <v>327.68</v>
      </c>
      <c r="M601" s="140">
        <v>0</v>
      </c>
      <c r="N601" s="140">
        <v>0</v>
      </c>
      <c r="O601" s="140"/>
      <c r="P601" s="141">
        <v>0</v>
      </c>
      <c r="Q601" s="164">
        <f t="shared" si="19"/>
        <v>3703.4799999999996</v>
      </c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0"/>
      <c r="AC601" s="140"/>
      <c r="AD601" s="140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  <c r="BI601" s="143"/>
      <c r="BJ601" s="143"/>
      <c r="BK601" s="143"/>
      <c r="BL601" s="143"/>
      <c r="BM601" s="143"/>
      <c r="BN601" s="143"/>
      <c r="BO601" s="143"/>
      <c r="BP601" s="143"/>
      <c r="BQ601" s="143"/>
      <c r="BR601" s="143"/>
      <c r="BS601" s="143"/>
      <c r="BT601" s="143"/>
    </row>
    <row r="602" spans="1:72" ht="15.75">
      <c r="A602" s="138" t="e">
        <f t="shared" si="20"/>
        <v>#REF!</v>
      </c>
      <c r="B602" s="138">
        <f t="shared" si="20"/>
        <v>599</v>
      </c>
      <c r="C602" s="151" t="s">
        <v>618</v>
      </c>
      <c r="D602" s="139">
        <v>10166</v>
      </c>
      <c r="E602" s="140">
        <v>668.68</v>
      </c>
      <c r="F602" s="140">
        <v>612.7</v>
      </c>
      <c r="G602" s="140">
        <v>612.7</v>
      </c>
      <c r="H602" s="140">
        <v>668.68</v>
      </c>
      <c r="I602" s="140">
        <v>612.7</v>
      </c>
      <c r="J602" s="140">
        <v>578.27</v>
      </c>
      <c r="K602" s="140">
        <v>402.91</v>
      </c>
      <c r="L602" s="140">
        <v>538.31</v>
      </c>
      <c r="M602" s="140">
        <v>0</v>
      </c>
      <c r="N602" s="140">
        <v>0</v>
      </c>
      <c r="O602" s="140"/>
      <c r="P602" s="141">
        <v>0</v>
      </c>
      <c r="Q602" s="164">
        <f t="shared" si="19"/>
        <v>4694.950000000001</v>
      </c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0"/>
      <c r="AC602" s="140"/>
      <c r="AD602" s="140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  <c r="BI602" s="143"/>
      <c r="BJ602" s="143"/>
      <c r="BK602" s="143"/>
      <c r="BL602" s="143"/>
      <c r="BM602" s="143"/>
      <c r="BN602" s="143"/>
      <c r="BO602" s="143"/>
      <c r="BP602" s="143"/>
      <c r="BQ602" s="143"/>
      <c r="BR602" s="143"/>
      <c r="BS602" s="143"/>
      <c r="BT602" s="143"/>
    </row>
    <row r="603" spans="1:72" ht="15.75">
      <c r="A603" s="138" t="e">
        <f t="shared" si="20"/>
        <v>#REF!</v>
      </c>
      <c r="B603" s="138">
        <f t="shared" si="20"/>
        <v>600</v>
      </c>
      <c r="C603" s="151" t="s">
        <v>619</v>
      </c>
      <c r="D603" s="139">
        <v>10167</v>
      </c>
      <c r="E603" s="140">
        <v>1117.64</v>
      </c>
      <c r="F603" s="140">
        <v>1117.64</v>
      </c>
      <c r="G603" s="140">
        <v>1117.64</v>
      </c>
      <c r="H603" s="140">
        <v>1117.64</v>
      </c>
      <c r="I603" s="140">
        <v>1117.64</v>
      </c>
      <c r="J603" s="140">
        <v>1117.64</v>
      </c>
      <c r="K603" s="140">
        <v>1201.49</v>
      </c>
      <c r="L603" s="140">
        <v>1201.49</v>
      </c>
      <c r="M603" s="140">
        <v>0</v>
      </c>
      <c r="N603" s="140">
        <v>0</v>
      </c>
      <c r="O603" s="140"/>
      <c r="P603" s="141">
        <v>0</v>
      </c>
      <c r="Q603" s="164">
        <f t="shared" si="19"/>
        <v>9108.820000000002</v>
      </c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0"/>
      <c r="AC603" s="140"/>
      <c r="AD603" s="140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  <c r="BI603" s="143"/>
      <c r="BJ603" s="143"/>
      <c r="BK603" s="143"/>
      <c r="BL603" s="143"/>
      <c r="BM603" s="143"/>
      <c r="BN603" s="143"/>
      <c r="BO603" s="143"/>
      <c r="BP603" s="143"/>
      <c r="BQ603" s="143"/>
      <c r="BR603" s="143"/>
      <c r="BS603" s="143"/>
      <c r="BT603" s="143"/>
    </row>
    <row r="604" spans="1:72" ht="15.75">
      <c r="A604" s="138" t="e">
        <f t="shared" si="20"/>
        <v>#REF!</v>
      </c>
      <c r="B604" s="138">
        <f t="shared" si="20"/>
        <v>601</v>
      </c>
      <c r="C604" s="151" t="s">
        <v>620</v>
      </c>
      <c r="D604" s="139">
        <v>10168</v>
      </c>
      <c r="E604" s="140">
        <v>812.8299999999999</v>
      </c>
      <c r="F604" s="140">
        <v>812.8299999999999</v>
      </c>
      <c r="G604" s="140">
        <v>812.8299999999999</v>
      </c>
      <c r="H604" s="140">
        <v>812.8299999999999</v>
      </c>
      <c r="I604" s="140">
        <v>812.8299999999999</v>
      </c>
      <c r="J604" s="140">
        <v>812.8299999999999</v>
      </c>
      <c r="K604" s="140">
        <v>873.81</v>
      </c>
      <c r="L604" s="140">
        <v>873.81</v>
      </c>
      <c r="M604" s="140">
        <v>0</v>
      </c>
      <c r="N604" s="140">
        <v>0</v>
      </c>
      <c r="O604" s="140"/>
      <c r="P604" s="141">
        <v>0</v>
      </c>
      <c r="Q604" s="164">
        <f t="shared" si="19"/>
        <v>6624.5999999999985</v>
      </c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0"/>
      <c r="AC604" s="140"/>
      <c r="AD604" s="140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  <c r="BI604" s="143"/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</row>
    <row r="605" spans="1:72" ht="15.75">
      <c r="A605" s="138" t="e">
        <f t="shared" si="20"/>
        <v>#REF!</v>
      </c>
      <c r="B605" s="138">
        <f t="shared" si="20"/>
        <v>602</v>
      </c>
      <c r="C605" s="151" t="s">
        <v>621</v>
      </c>
      <c r="D605" s="139">
        <v>10169</v>
      </c>
      <c r="E605" s="140">
        <v>711.23</v>
      </c>
      <c r="F605" s="140">
        <v>711.23</v>
      </c>
      <c r="G605" s="140">
        <v>711.23</v>
      </c>
      <c r="H605" s="140">
        <v>711.23</v>
      </c>
      <c r="I605" s="140">
        <v>711.23</v>
      </c>
      <c r="J605" s="140">
        <v>711.23</v>
      </c>
      <c r="K605" s="140">
        <v>764.5799999999999</v>
      </c>
      <c r="L605" s="140">
        <v>764.5799999999999</v>
      </c>
      <c r="M605" s="140">
        <v>0</v>
      </c>
      <c r="N605" s="140">
        <v>0</v>
      </c>
      <c r="O605" s="140"/>
      <c r="P605" s="141">
        <v>0</v>
      </c>
      <c r="Q605" s="164">
        <f t="shared" si="19"/>
        <v>5796.54</v>
      </c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0"/>
      <c r="AC605" s="140"/>
      <c r="AD605" s="140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  <c r="BI605" s="143"/>
      <c r="BJ605" s="143"/>
      <c r="BK605" s="143"/>
      <c r="BL605" s="143"/>
      <c r="BM605" s="143"/>
      <c r="BN605" s="143"/>
      <c r="BO605" s="143"/>
      <c r="BP605" s="143"/>
      <c r="BQ605" s="143"/>
      <c r="BR605" s="143"/>
      <c r="BS605" s="143"/>
      <c r="BT605" s="143"/>
    </row>
    <row r="606" spans="1:72" ht="15.75">
      <c r="A606" s="138" t="e">
        <f t="shared" si="20"/>
        <v>#REF!</v>
      </c>
      <c r="B606" s="138">
        <f t="shared" si="20"/>
        <v>603</v>
      </c>
      <c r="C606" s="151" t="s">
        <v>622</v>
      </c>
      <c r="D606" s="139">
        <v>10170</v>
      </c>
      <c r="E606" s="140">
        <v>1117.63</v>
      </c>
      <c r="F606" s="140">
        <v>1117.63</v>
      </c>
      <c r="G606" s="140">
        <v>1117.63</v>
      </c>
      <c r="H606" s="140">
        <v>1117.63</v>
      </c>
      <c r="I606" s="140">
        <v>1117.63</v>
      </c>
      <c r="J606" s="140">
        <v>1117.63</v>
      </c>
      <c r="K606" s="140">
        <v>1201.5</v>
      </c>
      <c r="L606" s="148">
        <v>1201.5</v>
      </c>
      <c r="M606" s="140">
        <v>0</v>
      </c>
      <c r="N606" s="140">
        <v>0</v>
      </c>
      <c r="O606" s="140"/>
      <c r="P606" s="141">
        <v>0</v>
      </c>
      <c r="Q606" s="164">
        <f t="shared" si="19"/>
        <v>9108.78</v>
      </c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0"/>
      <c r="AC606" s="140"/>
      <c r="AD606" s="140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  <c r="BI606" s="143"/>
      <c r="BJ606" s="143"/>
      <c r="BK606" s="143"/>
      <c r="BL606" s="143"/>
      <c r="BM606" s="143"/>
      <c r="BN606" s="143"/>
      <c r="BO606" s="143"/>
      <c r="BP606" s="143"/>
      <c r="BQ606" s="143"/>
      <c r="BR606" s="143"/>
      <c r="BS606" s="143"/>
      <c r="BT606" s="143"/>
    </row>
    <row r="607" spans="1:72" ht="15.75">
      <c r="A607" s="138" t="e">
        <f t="shared" si="20"/>
        <v>#REF!</v>
      </c>
      <c r="B607" s="138">
        <f t="shared" si="20"/>
        <v>604</v>
      </c>
      <c r="C607" s="151" t="s">
        <v>623</v>
      </c>
      <c r="D607" s="139">
        <v>10171</v>
      </c>
      <c r="E607" s="140">
        <v>1016.04</v>
      </c>
      <c r="F607" s="140">
        <v>1016.04</v>
      </c>
      <c r="G607" s="140">
        <v>1016.04</v>
      </c>
      <c r="H607" s="140">
        <v>1016.04</v>
      </c>
      <c r="I607" s="140">
        <v>1016.04</v>
      </c>
      <c r="J607" s="140">
        <v>1016.04</v>
      </c>
      <c r="K607" s="140">
        <v>1092.26</v>
      </c>
      <c r="L607" s="140">
        <v>1092.26</v>
      </c>
      <c r="M607" s="140">
        <v>0</v>
      </c>
      <c r="N607" s="140">
        <v>0</v>
      </c>
      <c r="O607" s="140"/>
      <c r="P607" s="141">
        <v>0</v>
      </c>
      <c r="Q607" s="164">
        <f t="shared" si="19"/>
        <v>8280.76</v>
      </c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0"/>
      <c r="AC607" s="140"/>
      <c r="AD607" s="140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</row>
    <row r="608" spans="1:72" ht="15.75">
      <c r="A608" s="138" t="e">
        <f t="shared" si="20"/>
        <v>#REF!</v>
      </c>
      <c r="B608" s="138">
        <f t="shared" si="20"/>
        <v>605</v>
      </c>
      <c r="C608" s="151" t="s">
        <v>624</v>
      </c>
      <c r="D608" s="139">
        <v>10172</v>
      </c>
      <c r="E608" s="140">
        <v>508.02</v>
      </c>
      <c r="F608" s="140">
        <v>508.02</v>
      </c>
      <c r="G608" s="140">
        <v>508.02</v>
      </c>
      <c r="H608" s="140">
        <v>508.02</v>
      </c>
      <c r="I608" s="140">
        <v>508.02</v>
      </c>
      <c r="J608" s="140">
        <v>508.02</v>
      </c>
      <c r="K608" s="140">
        <v>546.13</v>
      </c>
      <c r="L608" s="140">
        <v>546.13</v>
      </c>
      <c r="M608" s="140">
        <v>0</v>
      </c>
      <c r="N608" s="140">
        <v>0</v>
      </c>
      <c r="O608" s="140"/>
      <c r="P608" s="141">
        <v>0</v>
      </c>
      <c r="Q608" s="164">
        <f t="shared" si="19"/>
        <v>4140.38</v>
      </c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0"/>
      <c r="AC608" s="140"/>
      <c r="AD608" s="140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  <c r="BI608" s="143"/>
      <c r="BJ608" s="143"/>
      <c r="BK608" s="143"/>
      <c r="BL608" s="143"/>
      <c r="BM608" s="143"/>
      <c r="BN608" s="143"/>
      <c r="BO608" s="143"/>
      <c r="BP608" s="143"/>
      <c r="BQ608" s="143"/>
      <c r="BR608" s="143"/>
      <c r="BS608" s="143"/>
      <c r="BT608" s="143"/>
    </row>
    <row r="609" spans="1:72" ht="15.75">
      <c r="A609" s="138" t="e">
        <f t="shared" si="20"/>
        <v>#REF!</v>
      </c>
      <c r="B609" s="138">
        <f t="shared" si="20"/>
        <v>606</v>
      </c>
      <c r="C609" s="151" t="s">
        <v>625</v>
      </c>
      <c r="D609" s="139">
        <v>10173</v>
      </c>
      <c r="E609" s="140">
        <v>812.83</v>
      </c>
      <c r="F609" s="140">
        <v>812.83</v>
      </c>
      <c r="G609" s="140">
        <v>711.23</v>
      </c>
      <c r="H609" s="140">
        <v>711.23</v>
      </c>
      <c r="I609" s="140">
        <v>711.23</v>
      </c>
      <c r="J609" s="140">
        <v>711.23</v>
      </c>
      <c r="K609" s="140">
        <v>764.58</v>
      </c>
      <c r="L609" s="140">
        <v>764.58</v>
      </c>
      <c r="M609" s="140">
        <v>0</v>
      </c>
      <c r="N609" s="140">
        <v>0</v>
      </c>
      <c r="O609" s="140"/>
      <c r="P609" s="141">
        <v>0</v>
      </c>
      <c r="Q609" s="164">
        <f t="shared" si="19"/>
        <v>5999.74</v>
      </c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0"/>
      <c r="AC609" s="140"/>
      <c r="AD609" s="140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  <c r="BI609" s="143"/>
      <c r="BJ609" s="143"/>
      <c r="BK609" s="143"/>
      <c r="BL609" s="143"/>
      <c r="BM609" s="143"/>
      <c r="BN609" s="143"/>
      <c r="BO609" s="143"/>
      <c r="BP609" s="143"/>
      <c r="BQ609" s="143"/>
      <c r="BR609" s="143"/>
      <c r="BS609" s="143"/>
      <c r="BT609" s="143"/>
    </row>
    <row r="610" spans="1:72" ht="15.75">
      <c r="A610" s="138" t="e">
        <f t="shared" si="20"/>
        <v>#REF!</v>
      </c>
      <c r="B610" s="138">
        <f t="shared" si="20"/>
        <v>607</v>
      </c>
      <c r="C610" s="151" t="s">
        <v>626</v>
      </c>
      <c r="D610" s="139">
        <v>10174</v>
      </c>
      <c r="E610" s="140">
        <v>609.62</v>
      </c>
      <c r="F610" s="140">
        <v>609.62</v>
      </c>
      <c r="G610" s="140">
        <v>609.62</v>
      </c>
      <c r="H610" s="140">
        <v>609.62</v>
      </c>
      <c r="I610" s="140">
        <v>609.62</v>
      </c>
      <c r="J610" s="140">
        <v>609.62</v>
      </c>
      <c r="K610" s="140">
        <v>655.36</v>
      </c>
      <c r="L610" s="140">
        <v>655.36</v>
      </c>
      <c r="M610" s="140">
        <v>-655.36</v>
      </c>
      <c r="N610" s="140">
        <v>0</v>
      </c>
      <c r="O610" s="140"/>
      <c r="P610" s="141">
        <v>0</v>
      </c>
      <c r="Q610" s="164">
        <f t="shared" si="19"/>
        <v>4313.08</v>
      </c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0"/>
      <c r="AC610" s="140"/>
      <c r="AD610" s="140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  <c r="BI610" s="143"/>
      <c r="BJ610" s="143"/>
      <c r="BK610" s="143"/>
      <c r="BL610" s="143"/>
      <c r="BM610" s="143"/>
      <c r="BN610" s="143"/>
      <c r="BO610" s="143"/>
      <c r="BP610" s="143"/>
      <c r="BQ610" s="143"/>
      <c r="BR610" s="143"/>
      <c r="BS610" s="143"/>
      <c r="BT610" s="143"/>
    </row>
    <row r="611" spans="1:72" ht="15.75">
      <c r="A611" s="138" t="e">
        <f t="shared" si="20"/>
        <v>#REF!</v>
      </c>
      <c r="B611" s="138">
        <f t="shared" si="20"/>
        <v>608</v>
      </c>
      <c r="C611" s="151" t="s">
        <v>627</v>
      </c>
      <c r="D611" s="139">
        <v>10175</v>
      </c>
      <c r="E611" s="140">
        <v>406.42</v>
      </c>
      <c r="F611" s="140">
        <v>406.42</v>
      </c>
      <c r="G611" s="140">
        <v>406.42</v>
      </c>
      <c r="H611" s="140">
        <v>406.42</v>
      </c>
      <c r="I611" s="140">
        <v>406.42</v>
      </c>
      <c r="J611" s="140">
        <v>406.42</v>
      </c>
      <c r="K611" s="140">
        <v>436.9</v>
      </c>
      <c r="L611" s="140">
        <v>436.9</v>
      </c>
      <c r="M611" s="140">
        <v>0</v>
      </c>
      <c r="N611" s="140">
        <v>0</v>
      </c>
      <c r="O611" s="140"/>
      <c r="P611" s="141">
        <v>0</v>
      </c>
      <c r="Q611" s="164">
        <f t="shared" si="19"/>
        <v>3312.32</v>
      </c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0"/>
      <c r="AC611" s="140"/>
      <c r="AD611" s="140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  <c r="BI611" s="143"/>
      <c r="BJ611" s="143"/>
      <c r="BK611" s="143"/>
      <c r="BL611" s="143"/>
      <c r="BM611" s="143"/>
      <c r="BN611" s="143"/>
      <c r="BO611" s="143"/>
      <c r="BP611" s="143"/>
      <c r="BQ611" s="143"/>
      <c r="BR611" s="143"/>
      <c r="BS611" s="143"/>
      <c r="BT611" s="143"/>
    </row>
    <row r="612" spans="1:72" ht="15.75">
      <c r="A612" s="138" t="e">
        <f t="shared" si="20"/>
        <v>#REF!</v>
      </c>
      <c r="B612" s="138">
        <f t="shared" si="20"/>
        <v>609</v>
      </c>
      <c r="C612" s="151" t="s">
        <v>628</v>
      </c>
      <c r="D612" s="139">
        <v>10176</v>
      </c>
      <c r="E612" s="140">
        <v>508.02</v>
      </c>
      <c r="F612" s="140">
        <v>508.02</v>
      </c>
      <c r="G612" s="140">
        <v>508.02</v>
      </c>
      <c r="H612" s="140">
        <v>508.02</v>
      </c>
      <c r="I612" s="140">
        <v>508.02</v>
      </c>
      <c r="J612" s="140">
        <v>508.02</v>
      </c>
      <c r="K612" s="140">
        <v>546.13</v>
      </c>
      <c r="L612" s="140">
        <v>546.13</v>
      </c>
      <c r="M612" s="140">
        <v>0</v>
      </c>
      <c r="N612" s="140">
        <v>0</v>
      </c>
      <c r="O612" s="140"/>
      <c r="P612" s="141">
        <v>0</v>
      </c>
      <c r="Q612" s="164">
        <f t="shared" si="19"/>
        <v>4140.38</v>
      </c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0"/>
      <c r="AC612" s="140"/>
      <c r="AD612" s="140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</row>
    <row r="613" spans="1:72" ht="15.75">
      <c r="A613" s="138" t="e">
        <f t="shared" si="20"/>
        <v>#REF!</v>
      </c>
      <c r="B613" s="138">
        <f t="shared" si="20"/>
        <v>610</v>
      </c>
      <c r="C613" s="151" t="s">
        <v>629</v>
      </c>
      <c r="D613" s="139">
        <v>10177</v>
      </c>
      <c r="E613" s="140">
        <v>1219.24</v>
      </c>
      <c r="F613" s="140">
        <v>1219.24</v>
      </c>
      <c r="G613" s="140">
        <v>1219.24</v>
      </c>
      <c r="H613" s="140">
        <v>1219.24</v>
      </c>
      <c r="I613" s="140">
        <v>1219.24</v>
      </c>
      <c r="J613" s="140">
        <v>1219.24</v>
      </c>
      <c r="K613" s="140">
        <v>1310.72</v>
      </c>
      <c r="L613" s="140">
        <v>1310.72</v>
      </c>
      <c r="M613" s="140">
        <v>0</v>
      </c>
      <c r="N613" s="140">
        <v>0</v>
      </c>
      <c r="O613" s="140"/>
      <c r="P613" s="141">
        <v>0</v>
      </c>
      <c r="Q613" s="164">
        <f t="shared" si="19"/>
        <v>9936.88</v>
      </c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0"/>
      <c r="AC613" s="140"/>
      <c r="AD613" s="140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</row>
    <row r="614" spans="1:72" ht="15.75">
      <c r="A614" s="138" t="e">
        <f t="shared" si="20"/>
        <v>#REF!</v>
      </c>
      <c r="B614" s="138">
        <f t="shared" si="20"/>
        <v>611</v>
      </c>
      <c r="C614" s="151" t="s">
        <v>630</v>
      </c>
      <c r="D614" s="139">
        <v>10178</v>
      </c>
      <c r="E614" s="140">
        <v>812.83</v>
      </c>
      <c r="F614" s="140">
        <v>812.83</v>
      </c>
      <c r="G614" s="140">
        <v>812.83</v>
      </c>
      <c r="H614" s="140">
        <v>711.22</v>
      </c>
      <c r="I614" s="140">
        <v>711.22</v>
      </c>
      <c r="J614" s="140">
        <v>711.22</v>
      </c>
      <c r="K614" s="140">
        <v>764.59</v>
      </c>
      <c r="L614" s="140">
        <v>764.59</v>
      </c>
      <c r="M614" s="140">
        <v>0</v>
      </c>
      <c r="N614" s="140">
        <v>0</v>
      </c>
      <c r="O614" s="140"/>
      <c r="P614" s="141">
        <v>0</v>
      </c>
      <c r="Q614" s="164">
        <f t="shared" si="19"/>
        <v>6101.330000000001</v>
      </c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0"/>
      <c r="AC614" s="140"/>
      <c r="AD614" s="140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</row>
    <row r="615" spans="1:72" ht="15.75">
      <c r="A615" s="138" t="e">
        <f t="shared" si="20"/>
        <v>#REF!</v>
      </c>
      <c r="B615" s="138">
        <f t="shared" si="20"/>
        <v>612</v>
      </c>
      <c r="C615" s="151" t="s">
        <v>631</v>
      </c>
      <c r="D615" s="139">
        <v>10179</v>
      </c>
      <c r="E615" s="140">
        <v>304.81</v>
      </c>
      <c r="F615" s="140">
        <v>304.81</v>
      </c>
      <c r="G615" s="140">
        <v>304.81</v>
      </c>
      <c r="H615" s="140">
        <v>304.81</v>
      </c>
      <c r="I615" s="140">
        <v>304.81</v>
      </c>
      <c r="J615" s="140">
        <v>304.81</v>
      </c>
      <c r="K615" s="140">
        <v>327.68</v>
      </c>
      <c r="L615" s="140">
        <v>327.68</v>
      </c>
      <c r="M615" s="140">
        <v>0</v>
      </c>
      <c r="N615" s="140">
        <v>0</v>
      </c>
      <c r="O615" s="140"/>
      <c r="P615" s="141">
        <v>0</v>
      </c>
      <c r="Q615" s="164">
        <f t="shared" si="19"/>
        <v>2484.22</v>
      </c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0"/>
      <c r="AC615" s="140"/>
      <c r="AD615" s="140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</row>
    <row r="616" spans="1:72" ht="15.75">
      <c r="A616" s="138" t="e">
        <f t="shared" si="20"/>
        <v>#REF!</v>
      </c>
      <c r="B616" s="138">
        <f t="shared" si="20"/>
        <v>613</v>
      </c>
      <c r="C616" s="151" t="s">
        <v>632</v>
      </c>
      <c r="D616" s="139">
        <v>10180</v>
      </c>
      <c r="E616" s="140">
        <v>812.82</v>
      </c>
      <c r="F616" s="140">
        <v>812.82</v>
      </c>
      <c r="G616" s="140">
        <v>812.82</v>
      </c>
      <c r="H616" s="140">
        <v>812.82</v>
      </c>
      <c r="I616" s="140">
        <v>812.82</v>
      </c>
      <c r="J616" s="140">
        <v>812.82</v>
      </c>
      <c r="K616" s="140">
        <v>873.82</v>
      </c>
      <c r="L616" s="140">
        <v>873.82</v>
      </c>
      <c r="M616" s="140">
        <v>0</v>
      </c>
      <c r="N616" s="140">
        <v>0</v>
      </c>
      <c r="O616" s="140"/>
      <c r="P616" s="141">
        <v>0</v>
      </c>
      <c r="Q616" s="164">
        <f t="shared" si="19"/>
        <v>6624.5599999999995</v>
      </c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0"/>
      <c r="AC616" s="140"/>
      <c r="AD616" s="140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</row>
    <row r="617" spans="1:72" ht="15.75">
      <c r="A617" s="138" t="e">
        <f t="shared" si="20"/>
        <v>#REF!</v>
      </c>
      <c r="B617" s="138">
        <f t="shared" si="20"/>
        <v>614</v>
      </c>
      <c r="C617" s="151" t="s">
        <v>633</v>
      </c>
      <c r="D617" s="139">
        <v>10181</v>
      </c>
      <c r="E617" s="140">
        <v>1117.64</v>
      </c>
      <c r="F617" s="140">
        <v>1117.64</v>
      </c>
      <c r="G617" s="140">
        <v>1117.64</v>
      </c>
      <c r="H617" s="140">
        <v>1219.25</v>
      </c>
      <c r="I617" s="140">
        <v>1219.25</v>
      </c>
      <c r="J617" s="140">
        <v>1219.25</v>
      </c>
      <c r="K617" s="140">
        <v>1310.72</v>
      </c>
      <c r="L617" s="140">
        <v>1310.72</v>
      </c>
      <c r="M617" s="140">
        <v>0</v>
      </c>
      <c r="N617" s="140">
        <v>0</v>
      </c>
      <c r="O617" s="140"/>
      <c r="P617" s="141">
        <v>0</v>
      </c>
      <c r="Q617" s="164">
        <f t="shared" si="19"/>
        <v>9632.109999999999</v>
      </c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0"/>
      <c r="AC617" s="140"/>
      <c r="AD617" s="140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</row>
    <row r="618" spans="1:30" ht="15.75">
      <c r="A618" s="7" t="e">
        <f t="shared" si="20"/>
        <v>#REF!</v>
      </c>
      <c r="B618" s="7">
        <f t="shared" si="20"/>
        <v>615</v>
      </c>
      <c r="C618" s="26" t="s">
        <v>634</v>
      </c>
      <c r="D618" s="8">
        <v>10182</v>
      </c>
      <c r="E618" s="20">
        <v>1219.24</v>
      </c>
      <c r="F618" s="20">
        <v>1219.24</v>
      </c>
      <c r="G618" s="20">
        <v>1219.24</v>
      </c>
      <c r="H618" s="20">
        <v>1219.24</v>
      </c>
      <c r="I618" s="15">
        <v>1219.24</v>
      </c>
      <c r="J618" s="20">
        <v>1219.24</v>
      </c>
      <c r="K618" s="20">
        <v>1310.72</v>
      </c>
      <c r="L618" s="20">
        <v>1310.72</v>
      </c>
      <c r="M618" s="20">
        <v>1310.72</v>
      </c>
      <c r="N618" s="20">
        <v>1310.72</v>
      </c>
      <c r="O618" s="20">
        <v>1310.72</v>
      </c>
      <c r="P618" s="18">
        <v>1310.72</v>
      </c>
      <c r="Q618" s="133">
        <f t="shared" si="19"/>
        <v>15179.759999999997</v>
      </c>
      <c r="AB618" s="20"/>
      <c r="AC618" s="20"/>
      <c r="AD618" s="20"/>
    </row>
    <row r="619" spans="1:72" ht="15.75">
      <c r="A619" s="138" t="e">
        <f t="shared" si="20"/>
        <v>#REF!</v>
      </c>
      <c r="B619" s="138">
        <f t="shared" si="20"/>
        <v>616</v>
      </c>
      <c r="C619" s="151" t="s">
        <v>635</v>
      </c>
      <c r="D619" s="139">
        <v>10183</v>
      </c>
      <c r="E619" s="140">
        <v>711.22</v>
      </c>
      <c r="F619" s="140">
        <v>711.22</v>
      </c>
      <c r="G619" s="140">
        <v>711.22</v>
      </c>
      <c r="H619" s="140">
        <v>711.22</v>
      </c>
      <c r="I619" s="140">
        <v>711.22</v>
      </c>
      <c r="J619" s="140">
        <v>711.22</v>
      </c>
      <c r="K619" s="140">
        <v>764.59</v>
      </c>
      <c r="L619" s="140">
        <v>764.59</v>
      </c>
      <c r="M619" s="140">
        <v>0</v>
      </c>
      <c r="N619" s="140">
        <v>0</v>
      </c>
      <c r="O619" s="140"/>
      <c r="P619" s="141">
        <v>0</v>
      </c>
      <c r="Q619" s="164">
        <f t="shared" si="19"/>
        <v>5796.500000000001</v>
      </c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0"/>
      <c r="AC619" s="140"/>
      <c r="AD619" s="140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</row>
    <row r="620" spans="1:72" ht="15.75">
      <c r="A620" s="138" t="e">
        <f t="shared" si="20"/>
        <v>#REF!</v>
      </c>
      <c r="B620" s="138">
        <f t="shared" si="20"/>
        <v>617</v>
      </c>
      <c r="C620" s="151" t="s">
        <v>636</v>
      </c>
      <c r="D620" s="139">
        <v>10184</v>
      </c>
      <c r="E620" s="140">
        <v>711.23</v>
      </c>
      <c r="F620" s="140">
        <v>711.23</v>
      </c>
      <c r="G620" s="140">
        <v>609.62</v>
      </c>
      <c r="H620" s="140">
        <v>609.62</v>
      </c>
      <c r="I620" s="140">
        <v>609.62</v>
      </c>
      <c r="J620" s="140">
        <v>609.62</v>
      </c>
      <c r="K620" s="140">
        <v>655.36</v>
      </c>
      <c r="L620" s="140">
        <v>655.36</v>
      </c>
      <c r="M620" s="140">
        <v>0</v>
      </c>
      <c r="N620" s="140">
        <v>0</v>
      </c>
      <c r="O620" s="140"/>
      <c r="P620" s="141">
        <v>0</v>
      </c>
      <c r="Q620" s="164">
        <f t="shared" si="19"/>
        <v>5171.659999999999</v>
      </c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0"/>
      <c r="AC620" s="140"/>
      <c r="AD620" s="140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</row>
    <row r="621" spans="1:72" ht="15.75">
      <c r="A621" s="138" t="e">
        <f t="shared" si="20"/>
        <v>#REF!</v>
      </c>
      <c r="B621" s="138">
        <f t="shared" si="20"/>
        <v>618</v>
      </c>
      <c r="C621" s="151" t="s">
        <v>637</v>
      </c>
      <c r="D621" s="139">
        <v>10185</v>
      </c>
      <c r="E621" s="140">
        <v>773.93</v>
      </c>
      <c r="F621" s="140">
        <v>605.98</v>
      </c>
      <c r="G621" s="140">
        <v>675.96</v>
      </c>
      <c r="H621" s="140">
        <v>720.74</v>
      </c>
      <c r="I621" s="140">
        <v>463.24</v>
      </c>
      <c r="J621" s="140">
        <v>1067.82</v>
      </c>
      <c r="K621" s="140">
        <v>847.03</v>
      </c>
      <c r="L621" s="140">
        <v>793.47</v>
      </c>
      <c r="M621" s="140">
        <v>27.68</v>
      </c>
      <c r="N621" s="140">
        <v>0</v>
      </c>
      <c r="O621" s="140"/>
      <c r="P621" s="141">
        <v>0</v>
      </c>
      <c r="Q621" s="164">
        <f t="shared" si="19"/>
        <v>5975.849999999999</v>
      </c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0"/>
      <c r="AC621" s="140"/>
      <c r="AD621" s="140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</row>
    <row r="622" spans="1:72" ht="15.75">
      <c r="A622" s="138" t="e">
        <f t="shared" si="20"/>
        <v>#REF!</v>
      </c>
      <c r="B622" s="138">
        <f t="shared" si="20"/>
        <v>619</v>
      </c>
      <c r="C622" s="151" t="s">
        <v>638</v>
      </c>
      <c r="D622" s="139">
        <v>10186</v>
      </c>
      <c r="E622" s="140">
        <v>711.22</v>
      </c>
      <c r="F622" s="140">
        <v>711.22</v>
      </c>
      <c r="G622" s="140">
        <v>711.22</v>
      </c>
      <c r="H622" s="140">
        <v>711.22</v>
      </c>
      <c r="I622" s="140">
        <v>711.22</v>
      </c>
      <c r="J622" s="140">
        <v>711.22</v>
      </c>
      <c r="K622" s="140">
        <v>764.59</v>
      </c>
      <c r="L622" s="140">
        <v>764.59</v>
      </c>
      <c r="M622" s="140">
        <v>0</v>
      </c>
      <c r="N622" s="140">
        <v>0</v>
      </c>
      <c r="O622" s="140"/>
      <c r="P622" s="141">
        <v>0</v>
      </c>
      <c r="Q622" s="164">
        <f t="shared" si="19"/>
        <v>5796.500000000001</v>
      </c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0"/>
      <c r="AC622" s="140"/>
      <c r="AD622" s="140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</row>
    <row r="623" spans="1:72" ht="15.75">
      <c r="A623" s="138" t="e">
        <f t="shared" si="20"/>
        <v>#REF!</v>
      </c>
      <c r="B623" s="138">
        <f t="shared" si="20"/>
        <v>620</v>
      </c>
      <c r="C623" s="151" t="s">
        <v>639</v>
      </c>
      <c r="D623" s="139">
        <v>10187</v>
      </c>
      <c r="E623" s="140">
        <v>609.63</v>
      </c>
      <c r="F623" s="140">
        <v>609.63</v>
      </c>
      <c r="G623" s="140">
        <v>609.63</v>
      </c>
      <c r="H623" s="140">
        <v>609.63</v>
      </c>
      <c r="I623" s="140">
        <v>609.63</v>
      </c>
      <c r="J623" s="140">
        <v>609.63</v>
      </c>
      <c r="K623" s="140">
        <v>655.35</v>
      </c>
      <c r="L623" s="140">
        <v>655.35</v>
      </c>
      <c r="M623" s="140">
        <v>0</v>
      </c>
      <c r="N623" s="140">
        <v>0</v>
      </c>
      <c r="O623" s="140"/>
      <c r="P623" s="141">
        <v>0</v>
      </c>
      <c r="Q623" s="164">
        <f t="shared" si="19"/>
        <v>4968.4800000000005</v>
      </c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0"/>
      <c r="AC623" s="140"/>
      <c r="AD623" s="140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</row>
    <row r="624" spans="1:72" ht="15.75">
      <c r="A624" s="138" t="e">
        <f t="shared" si="20"/>
        <v>#REF!</v>
      </c>
      <c r="B624" s="138">
        <f t="shared" si="20"/>
        <v>621</v>
      </c>
      <c r="C624" s="151" t="s">
        <v>640</v>
      </c>
      <c r="D624" s="139">
        <v>10188</v>
      </c>
      <c r="E624" s="140">
        <v>1117.64</v>
      </c>
      <c r="F624" s="140">
        <v>1117.64</v>
      </c>
      <c r="G624" s="140">
        <v>1117.64</v>
      </c>
      <c r="H624" s="140">
        <v>1117.64</v>
      </c>
      <c r="I624" s="140">
        <v>1117.64</v>
      </c>
      <c r="J624" s="140">
        <v>1117.64</v>
      </c>
      <c r="K624" s="140">
        <v>1201.49</v>
      </c>
      <c r="L624" s="140">
        <v>1201.49</v>
      </c>
      <c r="M624" s="140">
        <v>0</v>
      </c>
      <c r="N624" s="140">
        <v>0</v>
      </c>
      <c r="O624" s="140"/>
      <c r="P624" s="141">
        <v>0</v>
      </c>
      <c r="Q624" s="164">
        <f t="shared" si="19"/>
        <v>9108.820000000002</v>
      </c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0"/>
      <c r="AC624" s="140"/>
      <c r="AD624" s="140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</row>
    <row r="625" spans="1:72" ht="15.75">
      <c r="A625" s="138" t="e">
        <f t="shared" si="20"/>
        <v>#REF!</v>
      </c>
      <c r="B625" s="138">
        <f t="shared" si="20"/>
        <v>622</v>
      </c>
      <c r="C625" s="151" t="s">
        <v>641</v>
      </c>
      <c r="D625" s="139">
        <v>10189</v>
      </c>
      <c r="E625" s="140">
        <v>609.62</v>
      </c>
      <c r="F625" s="140">
        <v>609.62</v>
      </c>
      <c r="G625" s="140">
        <v>609.62</v>
      </c>
      <c r="H625" s="140">
        <v>609.62</v>
      </c>
      <c r="I625" s="140">
        <v>609.62</v>
      </c>
      <c r="J625" s="140">
        <v>609.62</v>
      </c>
      <c r="K625" s="140">
        <v>655.36</v>
      </c>
      <c r="L625" s="140">
        <v>655.36</v>
      </c>
      <c r="M625" s="140">
        <v>0</v>
      </c>
      <c r="N625" s="140">
        <v>0</v>
      </c>
      <c r="O625" s="140"/>
      <c r="P625" s="141">
        <v>0</v>
      </c>
      <c r="Q625" s="164">
        <f t="shared" si="19"/>
        <v>4968.44</v>
      </c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0"/>
      <c r="AC625" s="140"/>
      <c r="AD625" s="140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</row>
    <row r="626" spans="1:72" ht="15.75">
      <c r="A626" s="138" t="e">
        <f t="shared" si="20"/>
        <v>#REF!</v>
      </c>
      <c r="B626" s="138">
        <f t="shared" si="20"/>
        <v>623</v>
      </c>
      <c r="C626" s="151" t="s">
        <v>642</v>
      </c>
      <c r="D626" s="139">
        <v>10190</v>
      </c>
      <c r="E626" s="140">
        <v>484.51</v>
      </c>
      <c r="F626" s="140">
        <v>349.03</v>
      </c>
      <c r="G626" s="140">
        <v>500.74</v>
      </c>
      <c r="H626" s="140">
        <v>500.74</v>
      </c>
      <c r="I626" s="140">
        <v>399.14</v>
      </c>
      <c r="J626" s="140">
        <v>392.14</v>
      </c>
      <c r="K626" s="140">
        <v>421.56</v>
      </c>
      <c r="L626" s="140">
        <v>350.45000000000005</v>
      </c>
      <c r="M626" s="140">
        <v>0</v>
      </c>
      <c r="N626" s="140">
        <v>0</v>
      </c>
      <c r="O626" s="140"/>
      <c r="P626" s="141">
        <v>0</v>
      </c>
      <c r="Q626" s="164">
        <f t="shared" si="19"/>
        <v>3398.3099999999995</v>
      </c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0"/>
      <c r="AC626" s="140"/>
      <c r="AD626" s="140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</row>
    <row r="627" spans="1:30" ht="15.75">
      <c r="A627" s="7" t="e">
        <f t="shared" si="20"/>
        <v>#REF!</v>
      </c>
      <c r="B627" s="7">
        <f t="shared" si="20"/>
        <v>624</v>
      </c>
      <c r="C627" s="26" t="s">
        <v>643</v>
      </c>
      <c r="D627" s="8">
        <v>10191</v>
      </c>
      <c r="E627" s="20">
        <v>711.23</v>
      </c>
      <c r="F627" s="20">
        <v>711.23</v>
      </c>
      <c r="G627" s="20">
        <v>711.23</v>
      </c>
      <c r="H627" s="20">
        <v>711.23</v>
      </c>
      <c r="I627" s="15">
        <v>711.23</v>
      </c>
      <c r="J627" s="20">
        <v>711.23</v>
      </c>
      <c r="K627" s="20">
        <v>764.5799999999999</v>
      </c>
      <c r="L627" s="20">
        <v>764.5799999999999</v>
      </c>
      <c r="M627" s="20">
        <v>764.5799999999999</v>
      </c>
      <c r="N627" s="20">
        <v>764.5799999999999</v>
      </c>
      <c r="O627" s="20">
        <v>764.5799999999999</v>
      </c>
      <c r="P627" s="18">
        <v>764.5799999999999</v>
      </c>
      <c r="Q627" s="133">
        <f t="shared" si="19"/>
        <v>8854.86</v>
      </c>
      <c r="AB627" s="20"/>
      <c r="AC627" s="20"/>
      <c r="AD627" s="20"/>
    </row>
    <row r="628" spans="1:72" ht="15.75">
      <c r="A628" s="138" t="e">
        <f t="shared" si="20"/>
        <v>#REF!</v>
      </c>
      <c r="B628" s="138">
        <f t="shared" si="20"/>
        <v>625</v>
      </c>
      <c r="C628" s="151" t="s">
        <v>644</v>
      </c>
      <c r="D628" s="139">
        <v>10192</v>
      </c>
      <c r="E628" s="140">
        <v>1219.25</v>
      </c>
      <c r="F628" s="140">
        <v>1219.25</v>
      </c>
      <c r="G628" s="140">
        <v>1219.25</v>
      </c>
      <c r="H628" s="140">
        <v>1219.25</v>
      </c>
      <c r="I628" s="140">
        <v>1117.64</v>
      </c>
      <c r="J628" s="140">
        <v>1117.64</v>
      </c>
      <c r="K628" s="140">
        <v>1201.49</v>
      </c>
      <c r="L628" s="140">
        <v>1201.49</v>
      </c>
      <c r="M628" s="140">
        <v>0</v>
      </c>
      <c r="N628" s="140">
        <v>0</v>
      </c>
      <c r="O628" s="140"/>
      <c r="P628" s="141">
        <v>0</v>
      </c>
      <c r="Q628" s="164">
        <f t="shared" si="19"/>
        <v>9515.26</v>
      </c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0"/>
      <c r="AC628" s="140"/>
      <c r="AD628" s="140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</row>
    <row r="629" spans="1:30" ht="15.75">
      <c r="A629" s="7" t="e">
        <f t="shared" si="20"/>
        <v>#REF!</v>
      </c>
      <c r="B629" s="7">
        <f t="shared" si="20"/>
        <v>626</v>
      </c>
      <c r="C629" s="26" t="s">
        <v>645</v>
      </c>
      <c r="D629" s="8">
        <v>10193</v>
      </c>
      <c r="E629" s="20">
        <v>406.42</v>
      </c>
      <c r="F629" s="20">
        <v>406.42</v>
      </c>
      <c r="G629" s="20">
        <v>406.42</v>
      </c>
      <c r="H629" s="20">
        <v>406.42</v>
      </c>
      <c r="I629" s="15">
        <v>406.42</v>
      </c>
      <c r="J629" s="20">
        <v>406.42</v>
      </c>
      <c r="K629" s="20">
        <v>436.9</v>
      </c>
      <c r="L629" s="20">
        <v>436.9</v>
      </c>
      <c r="M629" s="20">
        <v>436.9</v>
      </c>
      <c r="N629" s="20">
        <v>436.9</v>
      </c>
      <c r="O629" s="20">
        <v>436.9</v>
      </c>
      <c r="P629" s="18">
        <v>436.9</v>
      </c>
      <c r="Q629" s="133">
        <f t="shared" si="19"/>
        <v>5059.919999999999</v>
      </c>
      <c r="AB629" s="20"/>
      <c r="AC629" s="20"/>
      <c r="AD629" s="20"/>
    </row>
    <row r="630" spans="1:72" ht="15.75">
      <c r="A630" s="138" t="e">
        <f t="shared" si="20"/>
        <v>#REF!</v>
      </c>
      <c r="B630" s="138">
        <f t="shared" si="20"/>
        <v>627</v>
      </c>
      <c r="C630" s="151" t="s">
        <v>646</v>
      </c>
      <c r="D630" s="139">
        <v>10194</v>
      </c>
      <c r="E630" s="140">
        <v>812.82</v>
      </c>
      <c r="F630" s="140">
        <v>812.82</v>
      </c>
      <c r="G630" s="140">
        <v>812.82</v>
      </c>
      <c r="H630" s="140">
        <v>812.82</v>
      </c>
      <c r="I630" s="140">
        <v>812.82</v>
      </c>
      <c r="J630" s="140">
        <v>812.82</v>
      </c>
      <c r="K630" s="140">
        <v>873.82</v>
      </c>
      <c r="L630" s="140">
        <v>873.82</v>
      </c>
      <c r="M630" s="140">
        <v>0</v>
      </c>
      <c r="N630" s="140">
        <v>0</v>
      </c>
      <c r="O630" s="140"/>
      <c r="P630" s="141">
        <v>0</v>
      </c>
      <c r="Q630" s="164">
        <f t="shared" si="19"/>
        <v>6624.5599999999995</v>
      </c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0"/>
      <c r="AC630" s="140"/>
      <c r="AD630" s="140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</row>
    <row r="631" spans="1:72" ht="15.75">
      <c r="A631" s="138" t="e">
        <f t="shared" si="20"/>
        <v>#REF!</v>
      </c>
      <c r="B631" s="138">
        <f t="shared" si="20"/>
        <v>628</v>
      </c>
      <c r="C631" s="151" t="s">
        <v>647</v>
      </c>
      <c r="D631" s="139">
        <v>10195</v>
      </c>
      <c r="E631" s="140">
        <v>914.43</v>
      </c>
      <c r="F631" s="140">
        <v>914.43</v>
      </c>
      <c r="G631" s="140">
        <v>914.43</v>
      </c>
      <c r="H631" s="140">
        <v>914.43</v>
      </c>
      <c r="I631" s="140">
        <v>914.43</v>
      </c>
      <c r="J631" s="140">
        <v>914.43</v>
      </c>
      <c r="K631" s="140">
        <v>983.04</v>
      </c>
      <c r="L631" s="140">
        <v>983.04</v>
      </c>
      <c r="M631" s="140">
        <v>0</v>
      </c>
      <c r="N631" s="140">
        <v>0</v>
      </c>
      <c r="O631" s="140"/>
      <c r="P631" s="141">
        <v>0</v>
      </c>
      <c r="Q631" s="164">
        <f t="shared" si="19"/>
        <v>7452.66</v>
      </c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0"/>
      <c r="AC631" s="140"/>
      <c r="AD631" s="140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</row>
    <row r="632" spans="1:30" ht="15.75">
      <c r="A632" s="7" t="e">
        <f t="shared" si="20"/>
        <v>#REF!</v>
      </c>
      <c r="B632" s="7">
        <f t="shared" si="20"/>
        <v>629</v>
      </c>
      <c r="C632" s="26" t="s">
        <v>648</v>
      </c>
      <c r="D632" s="8">
        <v>10196</v>
      </c>
      <c r="E632" s="20">
        <v>812.83</v>
      </c>
      <c r="F632" s="20">
        <v>812.83</v>
      </c>
      <c r="G632" s="20">
        <v>812.83</v>
      </c>
      <c r="H632" s="20">
        <v>812.83</v>
      </c>
      <c r="I632" s="15">
        <v>812.83</v>
      </c>
      <c r="J632" s="20">
        <v>812.83</v>
      </c>
      <c r="K632" s="20">
        <v>873.82</v>
      </c>
      <c r="L632" s="20">
        <v>873.82</v>
      </c>
      <c r="M632" s="20">
        <v>873.82</v>
      </c>
      <c r="N632" s="20">
        <v>873.82</v>
      </c>
      <c r="O632" s="20">
        <v>873.82</v>
      </c>
      <c r="P632" s="18">
        <v>873.82</v>
      </c>
      <c r="Q632" s="133">
        <f t="shared" si="19"/>
        <v>10119.9</v>
      </c>
      <c r="AB632" s="20"/>
      <c r="AC632" s="20"/>
      <c r="AD632" s="20"/>
    </row>
    <row r="633" spans="1:30" ht="15.75">
      <c r="A633" s="7" t="e">
        <f t="shared" si="20"/>
        <v>#REF!</v>
      </c>
      <c r="B633" s="7">
        <f t="shared" si="20"/>
        <v>630</v>
      </c>
      <c r="C633" s="26" t="s">
        <v>649</v>
      </c>
      <c r="D633" s="8">
        <v>10197</v>
      </c>
      <c r="E633" s="20">
        <v>1117.64</v>
      </c>
      <c r="F633" s="20">
        <v>1117.64</v>
      </c>
      <c r="G633" s="20">
        <v>1117.64</v>
      </c>
      <c r="H633" s="20">
        <v>1117.64</v>
      </c>
      <c r="I633" s="15">
        <v>1117.64</v>
      </c>
      <c r="J633" s="20">
        <v>1117.64</v>
      </c>
      <c r="K633" s="20">
        <v>1201.5</v>
      </c>
      <c r="L633" s="20">
        <v>1201.5</v>
      </c>
      <c r="M633" s="20">
        <v>1201.5</v>
      </c>
      <c r="N633" s="20">
        <v>1201.5</v>
      </c>
      <c r="O633" s="20">
        <v>1201.5</v>
      </c>
      <c r="P633" s="18">
        <v>1201.5</v>
      </c>
      <c r="Q633" s="133">
        <f t="shared" si="19"/>
        <v>13914.84</v>
      </c>
      <c r="AB633" s="20"/>
      <c r="AC633" s="20"/>
      <c r="AD633" s="20"/>
    </row>
    <row r="634" spans="1:72" ht="15.75">
      <c r="A634" s="138" t="e">
        <f t="shared" si="20"/>
        <v>#REF!</v>
      </c>
      <c r="B634" s="138">
        <f t="shared" si="20"/>
        <v>631</v>
      </c>
      <c r="C634" s="151" t="s">
        <v>650</v>
      </c>
      <c r="D634" s="139">
        <v>10198</v>
      </c>
      <c r="E634" s="140">
        <v>1625.65</v>
      </c>
      <c r="F634" s="140">
        <v>1625.65</v>
      </c>
      <c r="G634" s="140">
        <v>1625.65</v>
      </c>
      <c r="H634" s="140">
        <v>1625.65</v>
      </c>
      <c r="I634" s="140">
        <v>1625.65</v>
      </c>
      <c r="J634" s="140">
        <v>1625.65</v>
      </c>
      <c r="K634" s="140">
        <v>1747.63</v>
      </c>
      <c r="L634" s="140">
        <v>1747.63</v>
      </c>
      <c r="M634" s="140">
        <v>0</v>
      </c>
      <c r="N634" s="140">
        <v>0</v>
      </c>
      <c r="O634" s="140"/>
      <c r="P634" s="141">
        <v>0</v>
      </c>
      <c r="Q634" s="164">
        <f t="shared" si="19"/>
        <v>13249.16</v>
      </c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0"/>
      <c r="AC634" s="140"/>
      <c r="AD634" s="140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143"/>
      <c r="BR634" s="143"/>
      <c r="BS634" s="143"/>
      <c r="BT634" s="143"/>
    </row>
    <row r="635" spans="1:30" ht="15.75">
      <c r="A635" s="7" t="e">
        <f t="shared" si="20"/>
        <v>#REF!</v>
      </c>
      <c r="B635" s="7">
        <f t="shared" si="20"/>
        <v>632</v>
      </c>
      <c r="C635" s="26" t="s">
        <v>651</v>
      </c>
      <c r="D635" s="8">
        <v>10199</v>
      </c>
      <c r="E635" s="20">
        <v>914.44</v>
      </c>
      <c r="F635" s="20">
        <v>914.44</v>
      </c>
      <c r="G635" s="20">
        <v>914.44</v>
      </c>
      <c r="H635" s="20">
        <v>406.42</v>
      </c>
      <c r="I635" s="15">
        <v>406.42</v>
      </c>
      <c r="J635" s="20">
        <v>406.42</v>
      </c>
      <c r="K635" s="20">
        <v>983.04</v>
      </c>
      <c r="L635" s="20">
        <v>983.04</v>
      </c>
      <c r="M635" s="20">
        <v>983.04</v>
      </c>
      <c r="N635" s="20">
        <v>983.04</v>
      </c>
      <c r="O635" s="20">
        <v>983.04</v>
      </c>
      <c r="P635" s="18">
        <v>983.04</v>
      </c>
      <c r="Q635" s="133">
        <f t="shared" si="19"/>
        <v>9860.82</v>
      </c>
      <c r="AB635" s="20"/>
      <c r="AC635" s="20"/>
      <c r="AD635" s="20"/>
    </row>
    <row r="636" spans="1:72" ht="15.75">
      <c r="A636" s="138" t="e">
        <f t="shared" si="20"/>
        <v>#REF!</v>
      </c>
      <c r="B636" s="138">
        <f t="shared" si="20"/>
        <v>633</v>
      </c>
      <c r="C636" s="151" t="s">
        <v>652</v>
      </c>
      <c r="D636" s="139">
        <v>10200</v>
      </c>
      <c r="E636" s="140">
        <v>812.83</v>
      </c>
      <c r="F636" s="140">
        <v>812.83</v>
      </c>
      <c r="G636" s="140">
        <v>812.83</v>
      </c>
      <c r="H636" s="140">
        <v>812.83</v>
      </c>
      <c r="I636" s="140">
        <v>812.83</v>
      </c>
      <c r="J636" s="140">
        <v>914.4300000000001</v>
      </c>
      <c r="K636" s="140">
        <v>436.9</v>
      </c>
      <c r="L636" s="140">
        <v>436.9</v>
      </c>
      <c r="M636" s="140">
        <v>0</v>
      </c>
      <c r="N636" s="140">
        <v>0</v>
      </c>
      <c r="O636" s="140"/>
      <c r="P636" s="141">
        <v>0</v>
      </c>
      <c r="Q636" s="164">
        <f t="shared" si="19"/>
        <v>5852.379999999999</v>
      </c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0"/>
      <c r="AC636" s="140"/>
      <c r="AD636" s="140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143"/>
      <c r="BR636" s="143"/>
      <c r="BS636" s="143"/>
      <c r="BT636" s="143"/>
    </row>
    <row r="637" spans="1:72" ht="15.75">
      <c r="A637" s="138" t="e">
        <f t="shared" si="20"/>
        <v>#REF!</v>
      </c>
      <c r="B637" s="138">
        <f t="shared" si="20"/>
        <v>634</v>
      </c>
      <c r="C637" s="151" t="s">
        <v>653</v>
      </c>
      <c r="D637" s="139">
        <v>10201</v>
      </c>
      <c r="E637" s="140">
        <v>805.55</v>
      </c>
      <c r="F637" s="140">
        <v>805.55</v>
      </c>
      <c r="G637" s="140">
        <v>770.56</v>
      </c>
      <c r="H637" s="140">
        <v>896.52</v>
      </c>
      <c r="I637" s="140">
        <v>805.55</v>
      </c>
      <c r="J637" s="140">
        <v>861.53</v>
      </c>
      <c r="K637" s="140">
        <v>865.99</v>
      </c>
      <c r="L637" s="140">
        <v>863.58</v>
      </c>
      <c r="M637" s="140">
        <v>-116.75</v>
      </c>
      <c r="N637" s="140">
        <v>0</v>
      </c>
      <c r="O637" s="140"/>
      <c r="P637" s="141">
        <v>0</v>
      </c>
      <c r="Q637" s="164">
        <f t="shared" si="19"/>
        <v>6558.079999999999</v>
      </c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0"/>
      <c r="AC637" s="140"/>
      <c r="AD637" s="140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</row>
    <row r="638" spans="1:30" ht="15.75">
      <c r="A638" s="7" t="e">
        <f t="shared" si="20"/>
        <v>#REF!</v>
      </c>
      <c r="B638" s="7">
        <f t="shared" si="20"/>
        <v>635</v>
      </c>
      <c r="C638" s="26" t="s">
        <v>654</v>
      </c>
      <c r="D638" s="8">
        <v>10202</v>
      </c>
      <c r="E638" s="20">
        <v>812.82</v>
      </c>
      <c r="F638" s="20">
        <v>812.82</v>
      </c>
      <c r="G638" s="20">
        <v>812.82</v>
      </c>
      <c r="H638" s="20">
        <v>812.82</v>
      </c>
      <c r="I638" s="15">
        <v>812.82</v>
      </c>
      <c r="J638" s="20">
        <v>812.82</v>
      </c>
      <c r="K638" s="20">
        <v>873.82</v>
      </c>
      <c r="L638" s="20">
        <v>873.82</v>
      </c>
      <c r="M638" s="20">
        <v>873.82</v>
      </c>
      <c r="N638" s="20">
        <v>873.82</v>
      </c>
      <c r="O638" s="20">
        <v>873.82</v>
      </c>
      <c r="P638" s="18">
        <v>873.82</v>
      </c>
      <c r="Q638" s="133">
        <f t="shared" si="19"/>
        <v>10119.839999999998</v>
      </c>
      <c r="AB638" s="20"/>
      <c r="AC638" s="20"/>
      <c r="AD638" s="20"/>
    </row>
    <row r="639" spans="1:72" ht="15.75">
      <c r="A639" s="138" t="e">
        <f t="shared" si="20"/>
        <v>#REF!</v>
      </c>
      <c r="B639" s="138">
        <f t="shared" si="20"/>
        <v>636</v>
      </c>
      <c r="C639" s="151" t="s">
        <v>655</v>
      </c>
      <c r="D639" s="139">
        <v>10203</v>
      </c>
      <c r="E639" s="140">
        <v>1320.85</v>
      </c>
      <c r="F639" s="140">
        <v>1320.85</v>
      </c>
      <c r="G639" s="140">
        <v>1320.85</v>
      </c>
      <c r="H639" s="140">
        <v>1320.85</v>
      </c>
      <c r="I639" s="140">
        <v>1320.85</v>
      </c>
      <c r="J639" s="140">
        <v>1320.85</v>
      </c>
      <c r="K639" s="140">
        <v>1419.94</v>
      </c>
      <c r="L639" s="140">
        <v>1419.94</v>
      </c>
      <c r="M639" s="140">
        <v>0</v>
      </c>
      <c r="N639" s="140">
        <v>0</v>
      </c>
      <c r="O639" s="140"/>
      <c r="P639" s="141">
        <v>0</v>
      </c>
      <c r="Q639" s="164">
        <f t="shared" si="19"/>
        <v>10764.980000000001</v>
      </c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0"/>
      <c r="AC639" s="140"/>
      <c r="AD639" s="140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  <c r="BB639" s="143"/>
      <c r="BC639" s="143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143"/>
      <c r="BR639" s="143"/>
      <c r="BS639" s="143"/>
      <c r="BT639" s="143"/>
    </row>
    <row r="640" spans="1:72" ht="15.75">
      <c r="A640" s="138" t="e">
        <f t="shared" si="20"/>
        <v>#REF!</v>
      </c>
      <c r="B640" s="138">
        <f t="shared" si="20"/>
        <v>637</v>
      </c>
      <c r="C640" s="151" t="s">
        <v>656</v>
      </c>
      <c r="D640" s="139">
        <v>10204</v>
      </c>
      <c r="E640" s="140">
        <v>455.11</v>
      </c>
      <c r="F640" s="140">
        <v>434.12</v>
      </c>
      <c r="G640" s="140">
        <v>560.07</v>
      </c>
      <c r="H640" s="140">
        <v>455.11</v>
      </c>
      <c r="I640" s="140">
        <v>371.14</v>
      </c>
      <c r="J640" s="140">
        <v>399.13</v>
      </c>
      <c r="K640" s="140">
        <v>338.82</v>
      </c>
      <c r="L640" s="140">
        <v>459.18</v>
      </c>
      <c r="M640" s="140">
        <v>0</v>
      </c>
      <c r="N640" s="140">
        <v>0</v>
      </c>
      <c r="O640" s="140"/>
      <c r="P640" s="141">
        <v>0</v>
      </c>
      <c r="Q640" s="164">
        <f t="shared" si="19"/>
        <v>3472.6800000000003</v>
      </c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0"/>
      <c r="AC640" s="140"/>
      <c r="AD640" s="140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  <c r="BB640" s="143"/>
      <c r="BC640" s="143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143"/>
      <c r="BR640" s="143"/>
      <c r="BS640" s="143"/>
      <c r="BT640" s="143"/>
    </row>
    <row r="641" spans="1:72" ht="15.75">
      <c r="A641" s="138" t="e">
        <f t="shared" si="20"/>
        <v>#REF!</v>
      </c>
      <c r="B641" s="138">
        <f t="shared" si="20"/>
        <v>638</v>
      </c>
      <c r="C641" s="151" t="s">
        <v>657</v>
      </c>
      <c r="D641" s="139">
        <v>10205</v>
      </c>
      <c r="E641" s="140">
        <v>304.81</v>
      </c>
      <c r="F641" s="140">
        <v>304.81</v>
      </c>
      <c r="G641" s="140">
        <v>304.81</v>
      </c>
      <c r="H641" s="140">
        <v>304.81</v>
      </c>
      <c r="I641" s="140">
        <v>304.81</v>
      </c>
      <c r="J641" s="140">
        <v>304.81</v>
      </c>
      <c r="K641" s="140">
        <v>327.68</v>
      </c>
      <c r="L641" s="140">
        <v>327.68</v>
      </c>
      <c r="M641" s="140">
        <v>-327.68</v>
      </c>
      <c r="N641" s="140">
        <v>0</v>
      </c>
      <c r="O641" s="140"/>
      <c r="P641" s="141">
        <v>0</v>
      </c>
      <c r="Q641" s="164">
        <f t="shared" si="19"/>
        <v>2156.54</v>
      </c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0"/>
      <c r="AC641" s="140"/>
      <c r="AD641" s="140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  <c r="BB641" s="143"/>
      <c r="BC641" s="143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</row>
    <row r="642" spans="1:72" ht="15.75">
      <c r="A642" s="138" t="e">
        <f t="shared" si="20"/>
        <v>#REF!</v>
      </c>
      <c r="B642" s="138">
        <f t="shared" si="20"/>
        <v>639</v>
      </c>
      <c r="C642" s="151" t="s">
        <v>658</v>
      </c>
      <c r="D642" s="139">
        <v>10206</v>
      </c>
      <c r="E642" s="140">
        <v>914.43</v>
      </c>
      <c r="F642" s="140">
        <v>914.43</v>
      </c>
      <c r="G642" s="140">
        <v>914.43</v>
      </c>
      <c r="H642" s="140">
        <v>914.43</v>
      </c>
      <c r="I642" s="140">
        <v>914.43</v>
      </c>
      <c r="J642" s="140">
        <v>914.43</v>
      </c>
      <c r="K642" s="140">
        <v>983.04</v>
      </c>
      <c r="L642" s="140">
        <v>983.04</v>
      </c>
      <c r="M642" s="140">
        <v>0</v>
      </c>
      <c r="N642" s="140">
        <v>0</v>
      </c>
      <c r="O642" s="140"/>
      <c r="P642" s="141">
        <v>0</v>
      </c>
      <c r="Q642" s="164">
        <f t="shared" si="19"/>
        <v>7452.66</v>
      </c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0"/>
      <c r="AC642" s="140"/>
      <c r="AD642" s="140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143"/>
      <c r="BR642" s="143"/>
      <c r="BS642" s="143"/>
      <c r="BT642" s="143"/>
    </row>
    <row r="643" spans="1:72" ht="15.75">
      <c r="A643" s="138" t="e">
        <f t="shared" si="20"/>
        <v>#REF!</v>
      </c>
      <c r="B643" s="138">
        <f t="shared" si="20"/>
        <v>640</v>
      </c>
      <c r="C643" s="151" t="s">
        <v>659</v>
      </c>
      <c r="D643" s="139">
        <v>10207</v>
      </c>
      <c r="E643" s="140">
        <v>1117.64</v>
      </c>
      <c r="F643" s="140">
        <v>1117.64</v>
      </c>
      <c r="G643" s="140">
        <v>1117.64</v>
      </c>
      <c r="H643" s="140">
        <v>1117.64</v>
      </c>
      <c r="I643" s="140">
        <v>1117.64</v>
      </c>
      <c r="J643" s="140">
        <v>1117.64</v>
      </c>
      <c r="K643" s="140">
        <v>1201.49</v>
      </c>
      <c r="L643" s="140">
        <v>1201.49</v>
      </c>
      <c r="M643" s="140">
        <v>0</v>
      </c>
      <c r="N643" s="140">
        <v>0</v>
      </c>
      <c r="O643" s="140"/>
      <c r="P643" s="141">
        <v>0</v>
      </c>
      <c r="Q643" s="164">
        <f t="shared" si="19"/>
        <v>9108.820000000002</v>
      </c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0"/>
      <c r="AC643" s="140"/>
      <c r="AD643" s="140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  <c r="BB643" s="143"/>
      <c r="BC643" s="143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143"/>
      <c r="BR643" s="143"/>
      <c r="BS643" s="143"/>
      <c r="BT643" s="143"/>
    </row>
    <row r="644" spans="1:72" ht="15.75">
      <c r="A644" s="138" t="e">
        <f t="shared" si="20"/>
        <v>#REF!</v>
      </c>
      <c r="B644" s="138">
        <f t="shared" si="20"/>
        <v>641</v>
      </c>
      <c r="C644" s="151" t="s">
        <v>660</v>
      </c>
      <c r="D644" s="139">
        <v>10208</v>
      </c>
      <c r="E644" s="140">
        <v>1016.0300000000001</v>
      </c>
      <c r="F644" s="140">
        <v>1016.0300000000001</v>
      </c>
      <c r="G644" s="140">
        <v>1016.0300000000001</v>
      </c>
      <c r="H644" s="140">
        <v>1117.63</v>
      </c>
      <c r="I644" s="140">
        <v>1117.63</v>
      </c>
      <c r="J644" s="140">
        <v>1117.63</v>
      </c>
      <c r="K644" s="140">
        <v>1201.5</v>
      </c>
      <c r="L644" s="140">
        <v>1201.5</v>
      </c>
      <c r="M644" s="140">
        <v>0</v>
      </c>
      <c r="N644" s="140">
        <v>0</v>
      </c>
      <c r="O644" s="140"/>
      <c r="P644" s="141">
        <v>0</v>
      </c>
      <c r="Q644" s="164">
        <f t="shared" si="19"/>
        <v>8803.98</v>
      </c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0"/>
      <c r="AC644" s="140"/>
      <c r="AD644" s="140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  <c r="BB644" s="143"/>
      <c r="BC644" s="143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143"/>
      <c r="BR644" s="143"/>
      <c r="BS644" s="143"/>
      <c r="BT644" s="143"/>
    </row>
    <row r="645" spans="1:72" ht="15.75">
      <c r="A645" s="138" t="e">
        <f t="shared" si="20"/>
        <v>#REF!</v>
      </c>
      <c r="B645" s="138">
        <f t="shared" si="20"/>
        <v>642</v>
      </c>
      <c r="C645" s="151" t="s">
        <v>661</v>
      </c>
      <c r="D645" s="139">
        <v>10209</v>
      </c>
      <c r="E645" s="140">
        <v>1016.03</v>
      </c>
      <c r="F645" s="140">
        <v>1016.03</v>
      </c>
      <c r="G645" s="140">
        <v>1016.03</v>
      </c>
      <c r="H645" s="140">
        <v>1016.03</v>
      </c>
      <c r="I645" s="140">
        <v>1016.03</v>
      </c>
      <c r="J645" s="140">
        <v>1016.03</v>
      </c>
      <c r="K645" s="140">
        <v>1092.27</v>
      </c>
      <c r="L645" s="140">
        <v>1092.27</v>
      </c>
      <c r="M645" s="140">
        <v>0</v>
      </c>
      <c r="N645" s="140">
        <v>0</v>
      </c>
      <c r="O645" s="140"/>
      <c r="P645" s="141">
        <v>0</v>
      </c>
      <c r="Q645" s="164">
        <f aca="true" t="shared" si="21" ref="Q645:Q665">SUM(E645:P645)</f>
        <v>8280.72</v>
      </c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0"/>
      <c r="AC645" s="140"/>
      <c r="AD645" s="140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  <c r="BB645" s="143"/>
      <c r="BC645" s="143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143"/>
      <c r="BR645" s="143"/>
      <c r="BS645" s="143"/>
      <c r="BT645" s="143"/>
    </row>
    <row r="646" spans="1:72" ht="15.75">
      <c r="A646" s="138" t="e">
        <f t="shared" si="20"/>
        <v>#REF!</v>
      </c>
      <c r="B646" s="138">
        <f t="shared" si="20"/>
        <v>643</v>
      </c>
      <c r="C646" s="151" t="s">
        <v>662</v>
      </c>
      <c r="D646" s="139">
        <v>10210</v>
      </c>
      <c r="E646" s="140">
        <v>711.22</v>
      </c>
      <c r="F646" s="140">
        <v>711.22</v>
      </c>
      <c r="G646" s="140">
        <v>711.22</v>
      </c>
      <c r="H646" s="140">
        <v>711.22</v>
      </c>
      <c r="I646" s="140">
        <v>711.22</v>
      </c>
      <c r="J646" s="140">
        <v>711.22</v>
      </c>
      <c r="K646" s="140">
        <v>764.59</v>
      </c>
      <c r="L646" s="140">
        <v>764.59</v>
      </c>
      <c r="M646" s="140">
        <v>0</v>
      </c>
      <c r="N646" s="140">
        <v>0</v>
      </c>
      <c r="O646" s="140"/>
      <c r="P646" s="141">
        <v>0</v>
      </c>
      <c r="Q646" s="164">
        <f t="shared" si="21"/>
        <v>5796.500000000001</v>
      </c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0"/>
      <c r="AC646" s="140"/>
      <c r="AD646" s="140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</row>
    <row r="647" spans="1:30" ht="15.75">
      <c r="A647" s="7" t="e">
        <f t="shared" si="20"/>
        <v>#REF!</v>
      </c>
      <c r="B647" s="7">
        <f t="shared" si="20"/>
        <v>644</v>
      </c>
      <c r="C647" s="26" t="s">
        <v>663</v>
      </c>
      <c r="D647" s="8">
        <v>10211</v>
      </c>
      <c r="E647" s="20">
        <v>609.62</v>
      </c>
      <c r="F647" s="20">
        <v>609.62</v>
      </c>
      <c r="G647" s="20">
        <v>609.62</v>
      </c>
      <c r="H647" s="20">
        <v>609.62</v>
      </c>
      <c r="I647" s="15">
        <v>609.62</v>
      </c>
      <c r="J647" s="20">
        <v>609.62</v>
      </c>
      <c r="K647" s="20">
        <v>655.36</v>
      </c>
      <c r="L647" s="20">
        <v>655.36</v>
      </c>
      <c r="M647" s="20">
        <v>655.36</v>
      </c>
      <c r="N647" s="20">
        <v>655.36</v>
      </c>
      <c r="O647" s="20">
        <v>655.36</v>
      </c>
      <c r="P647" s="18">
        <v>655.36</v>
      </c>
      <c r="Q647" s="133">
        <f t="shared" si="21"/>
        <v>7589.879999999998</v>
      </c>
      <c r="AB647" s="20"/>
      <c r="AC647" s="20"/>
      <c r="AD647" s="20"/>
    </row>
    <row r="648" spans="1:72" ht="15.75">
      <c r="A648" s="138" t="e">
        <f t="shared" si="20"/>
        <v>#REF!</v>
      </c>
      <c r="B648" s="138">
        <f t="shared" si="20"/>
        <v>645</v>
      </c>
      <c r="C648" s="151" t="s">
        <v>664</v>
      </c>
      <c r="D648" s="139">
        <v>10212</v>
      </c>
      <c r="E648" s="140">
        <v>675.96</v>
      </c>
      <c r="F648" s="140">
        <v>675.96</v>
      </c>
      <c r="G648" s="140">
        <v>675.96</v>
      </c>
      <c r="H648" s="140">
        <v>703.95</v>
      </c>
      <c r="I648" s="140">
        <v>675.96</v>
      </c>
      <c r="J648" s="140">
        <v>675.96</v>
      </c>
      <c r="K648" s="140">
        <v>726.67</v>
      </c>
      <c r="L648" s="140">
        <v>786.85</v>
      </c>
      <c r="M648" s="140">
        <v>0</v>
      </c>
      <c r="N648" s="140">
        <v>0</v>
      </c>
      <c r="O648" s="140"/>
      <c r="P648" s="141">
        <v>0</v>
      </c>
      <c r="Q648" s="164">
        <f t="shared" si="21"/>
        <v>5597.27</v>
      </c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0"/>
      <c r="AC648" s="140"/>
      <c r="AD648" s="140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143"/>
      <c r="BR648" s="143"/>
      <c r="BS648" s="143"/>
      <c r="BT648" s="143"/>
    </row>
    <row r="649" spans="1:72" ht="15.75">
      <c r="A649" s="138" t="e">
        <f t="shared" si="20"/>
        <v>#REF!</v>
      </c>
      <c r="B649" s="138">
        <f t="shared" si="20"/>
        <v>646</v>
      </c>
      <c r="C649" s="151" t="s">
        <v>665</v>
      </c>
      <c r="D649" s="139">
        <v>10213</v>
      </c>
      <c r="E649" s="140">
        <v>914.43</v>
      </c>
      <c r="F649" s="140">
        <v>914.43</v>
      </c>
      <c r="G649" s="140">
        <v>914.43</v>
      </c>
      <c r="H649" s="140">
        <v>914.43</v>
      </c>
      <c r="I649" s="140">
        <v>914.43</v>
      </c>
      <c r="J649" s="140">
        <v>812.83</v>
      </c>
      <c r="K649" s="140">
        <v>873.81</v>
      </c>
      <c r="L649" s="140">
        <v>873.81</v>
      </c>
      <c r="M649" s="140">
        <v>0</v>
      </c>
      <c r="N649" s="140">
        <v>0</v>
      </c>
      <c r="O649" s="140"/>
      <c r="P649" s="141">
        <v>0</v>
      </c>
      <c r="Q649" s="164">
        <f t="shared" si="21"/>
        <v>7132.5999999999985</v>
      </c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0"/>
      <c r="AC649" s="140"/>
      <c r="AD649" s="140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143"/>
      <c r="BR649" s="143"/>
      <c r="BS649" s="143"/>
      <c r="BT649" s="143"/>
    </row>
    <row r="650" spans="1:72" ht="15.75">
      <c r="A650" s="138" t="e">
        <f t="shared" si="20"/>
        <v>#REF!</v>
      </c>
      <c r="B650" s="138">
        <f t="shared" si="20"/>
        <v>647</v>
      </c>
      <c r="C650" s="151" t="s">
        <v>666</v>
      </c>
      <c r="D650" s="139">
        <v>10214</v>
      </c>
      <c r="E650" s="140">
        <v>2136.2</v>
      </c>
      <c r="F650" s="140">
        <v>2136.2</v>
      </c>
      <c r="G650" s="140">
        <v>2136.2</v>
      </c>
      <c r="H650" s="140">
        <v>2136.2</v>
      </c>
      <c r="I650" s="140">
        <v>2053.35</v>
      </c>
      <c r="J650" s="140">
        <v>1857.42</v>
      </c>
      <c r="K650" s="140">
        <v>1996.77</v>
      </c>
      <c r="L650" s="140">
        <v>1996.77</v>
      </c>
      <c r="M650" s="140">
        <v>0</v>
      </c>
      <c r="N650" s="140">
        <v>0</v>
      </c>
      <c r="O650" s="140"/>
      <c r="P650" s="141">
        <v>0</v>
      </c>
      <c r="Q650" s="164">
        <f t="shared" si="21"/>
        <v>16449.11</v>
      </c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0"/>
      <c r="AC650" s="140"/>
      <c r="AD650" s="140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  <c r="BB650" s="143"/>
      <c r="BC650" s="143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143"/>
      <c r="BR650" s="143"/>
      <c r="BS650" s="143"/>
      <c r="BT650" s="143"/>
    </row>
    <row r="651" spans="1:72" ht="15.75">
      <c r="A651" s="138" t="e">
        <f t="shared" si="20"/>
        <v>#REF!</v>
      </c>
      <c r="B651" s="138">
        <f t="shared" si="20"/>
        <v>648</v>
      </c>
      <c r="C651" s="151" t="s">
        <v>667</v>
      </c>
      <c r="D651" s="139">
        <v>10215</v>
      </c>
      <c r="E651" s="140">
        <v>1625.65</v>
      </c>
      <c r="F651" s="140">
        <v>1402.13</v>
      </c>
      <c r="G651" s="140">
        <v>1524.05</v>
      </c>
      <c r="H651" s="140">
        <v>1524.05</v>
      </c>
      <c r="I651" s="140">
        <v>1524.05</v>
      </c>
      <c r="J651" s="140">
        <v>1524.05</v>
      </c>
      <c r="K651" s="140">
        <v>1638.4</v>
      </c>
      <c r="L651" s="140">
        <v>1638.4</v>
      </c>
      <c r="M651" s="140">
        <v>0</v>
      </c>
      <c r="N651" s="140">
        <v>0</v>
      </c>
      <c r="O651" s="140"/>
      <c r="P651" s="141">
        <v>0</v>
      </c>
      <c r="Q651" s="164">
        <f t="shared" si="21"/>
        <v>12400.779999999999</v>
      </c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0"/>
      <c r="AC651" s="140"/>
      <c r="AD651" s="140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143"/>
      <c r="BR651" s="143"/>
      <c r="BS651" s="143"/>
      <c r="BT651" s="143"/>
    </row>
    <row r="652" spans="1:72" ht="15.75">
      <c r="A652" s="138" t="e">
        <f t="shared" si="20"/>
        <v>#REF!</v>
      </c>
      <c r="B652" s="138">
        <f t="shared" si="20"/>
        <v>649</v>
      </c>
      <c r="C652" s="151" t="s">
        <v>668</v>
      </c>
      <c r="D652" s="139">
        <v>10216</v>
      </c>
      <c r="E652" s="140">
        <v>711.22</v>
      </c>
      <c r="F652" s="140">
        <v>711.22</v>
      </c>
      <c r="G652" s="140">
        <v>711.22</v>
      </c>
      <c r="H652" s="140">
        <v>812.83</v>
      </c>
      <c r="I652" s="140">
        <v>711.22</v>
      </c>
      <c r="J652" s="140">
        <v>711.22</v>
      </c>
      <c r="K652" s="140">
        <v>764.59</v>
      </c>
      <c r="L652" s="140">
        <v>764.59</v>
      </c>
      <c r="M652" s="140">
        <v>0</v>
      </c>
      <c r="N652" s="140">
        <v>0</v>
      </c>
      <c r="O652" s="140"/>
      <c r="P652" s="141">
        <v>0</v>
      </c>
      <c r="Q652" s="164">
        <f t="shared" si="21"/>
        <v>5898.110000000001</v>
      </c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0"/>
      <c r="AC652" s="140"/>
      <c r="AD652" s="140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143"/>
      <c r="BR652" s="143"/>
      <c r="BS652" s="143"/>
      <c r="BT652" s="143"/>
    </row>
    <row r="653" spans="1:72" ht="15.75">
      <c r="A653" s="138" t="e">
        <f t="shared" si="20"/>
        <v>#REF!</v>
      </c>
      <c r="B653" s="138">
        <f t="shared" si="20"/>
        <v>650</v>
      </c>
      <c r="C653" s="151" t="s">
        <v>669</v>
      </c>
      <c r="D653" s="139">
        <v>10217</v>
      </c>
      <c r="E653" s="140">
        <v>1422.45</v>
      </c>
      <c r="F653" s="140">
        <v>1219.24</v>
      </c>
      <c r="G653" s="140">
        <v>1219.24</v>
      </c>
      <c r="H653" s="140">
        <v>1219.24</v>
      </c>
      <c r="I653" s="140">
        <v>1219.24</v>
      </c>
      <c r="J653" s="140">
        <v>1219.24</v>
      </c>
      <c r="K653" s="140">
        <v>1310.72</v>
      </c>
      <c r="L653" s="140">
        <v>1310.72</v>
      </c>
      <c r="M653" s="140">
        <v>0</v>
      </c>
      <c r="N653" s="140">
        <v>0</v>
      </c>
      <c r="O653" s="140"/>
      <c r="P653" s="141">
        <v>0</v>
      </c>
      <c r="Q653" s="164">
        <f t="shared" si="21"/>
        <v>10140.089999999998</v>
      </c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0"/>
      <c r="AC653" s="140"/>
      <c r="AD653" s="140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143"/>
      <c r="BR653" s="143"/>
      <c r="BS653" s="143"/>
      <c r="BT653" s="143"/>
    </row>
    <row r="654" spans="1:72" ht="15.75">
      <c r="A654" s="138" t="e">
        <f aca="true" t="shared" si="22" ref="A654:B664">A653+1</f>
        <v>#REF!</v>
      </c>
      <c r="B654" s="138">
        <f t="shared" si="22"/>
        <v>651</v>
      </c>
      <c r="C654" s="151" t="s">
        <v>670</v>
      </c>
      <c r="D654" s="139">
        <v>10218</v>
      </c>
      <c r="E654" s="140">
        <v>1117.64</v>
      </c>
      <c r="F654" s="140">
        <v>1117.64</v>
      </c>
      <c r="G654" s="140">
        <v>1117.64</v>
      </c>
      <c r="H654" s="140">
        <v>1117.64</v>
      </c>
      <c r="I654" s="140">
        <v>1117.64</v>
      </c>
      <c r="J654" s="140">
        <v>1117.64</v>
      </c>
      <c r="K654" s="140">
        <v>1201.5</v>
      </c>
      <c r="L654" s="140">
        <v>1201.5</v>
      </c>
      <c r="M654" s="140">
        <v>0</v>
      </c>
      <c r="N654" s="140">
        <v>0</v>
      </c>
      <c r="O654" s="140"/>
      <c r="P654" s="141">
        <v>0</v>
      </c>
      <c r="Q654" s="164">
        <f t="shared" si="21"/>
        <v>9108.84</v>
      </c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0"/>
      <c r="AC654" s="140"/>
      <c r="AD654" s="140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143"/>
      <c r="BR654" s="143"/>
      <c r="BS654" s="143"/>
      <c r="BT654" s="143"/>
    </row>
    <row r="655" spans="1:30" ht="15.75">
      <c r="A655" s="7" t="e">
        <f t="shared" si="22"/>
        <v>#REF!</v>
      </c>
      <c r="B655" s="7">
        <f t="shared" si="22"/>
        <v>652</v>
      </c>
      <c r="C655" s="26" t="s">
        <v>671</v>
      </c>
      <c r="D655" s="8">
        <v>10219</v>
      </c>
      <c r="E655" s="20">
        <v>1219.24</v>
      </c>
      <c r="F655" s="20">
        <v>1219.24</v>
      </c>
      <c r="G655" s="20">
        <v>1219.24</v>
      </c>
      <c r="H655" s="20">
        <v>1117.6399999999999</v>
      </c>
      <c r="I655" s="15">
        <v>1117.6399999999999</v>
      </c>
      <c r="J655" s="20">
        <v>1117.6399999999999</v>
      </c>
      <c r="K655" s="20">
        <v>1201.49</v>
      </c>
      <c r="L655" s="20">
        <v>1201.49</v>
      </c>
      <c r="M655" s="20">
        <v>1201.49</v>
      </c>
      <c r="N655" s="20">
        <v>1201.49</v>
      </c>
      <c r="O655" s="20">
        <v>1201.49</v>
      </c>
      <c r="P655" s="18">
        <v>1201.49</v>
      </c>
      <c r="Q655" s="133">
        <f t="shared" si="21"/>
        <v>14219.579999999998</v>
      </c>
      <c r="AB655" s="20"/>
      <c r="AC655" s="20"/>
      <c r="AD655" s="20"/>
    </row>
    <row r="656" spans="1:72" ht="15.75">
      <c r="A656" s="138" t="e">
        <f t="shared" si="22"/>
        <v>#REF!</v>
      </c>
      <c r="B656" s="138">
        <f t="shared" si="22"/>
        <v>653</v>
      </c>
      <c r="C656" s="151" t="s">
        <v>672</v>
      </c>
      <c r="D656" s="139">
        <v>10220</v>
      </c>
      <c r="E656" s="140">
        <v>307.89</v>
      </c>
      <c r="F656" s="140">
        <v>319.65</v>
      </c>
      <c r="G656" s="140">
        <v>100.2</v>
      </c>
      <c r="H656" s="140">
        <v>363.87</v>
      </c>
      <c r="I656" s="140">
        <v>335.88</v>
      </c>
      <c r="J656" s="140">
        <v>335.88</v>
      </c>
      <c r="K656" s="140">
        <v>313.54</v>
      </c>
      <c r="L656" s="140">
        <v>-72.82</v>
      </c>
      <c r="M656" s="140">
        <v>159.77999999999997</v>
      </c>
      <c r="N656" s="140">
        <v>0</v>
      </c>
      <c r="O656" s="140"/>
      <c r="P656" s="141">
        <v>0</v>
      </c>
      <c r="Q656" s="164">
        <f t="shared" si="21"/>
        <v>2163.8700000000003</v>
      </c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0"/>
      <c r="AC656" s="140"/>
      <c r="AD656" s="140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143"/>
      <c r="BR656" s="143"/>
      <c r="BS656" s="143"/>
      <c r="BT656" s="143"/>
    </row>
    <row r="657" spans="1:72" ht="15.75">
      <c r="A657" s="138" t="e">
        <f t="shared" si="22"/>
        <v>#REF!</v>
      </c>
      <c r="B657" s="138">
        <f t="shared" si="22"/>
        <v>654</v>
      </c>
      <c r="C657" s="151" t="s">
        <v>673</v>
      </c>
      <c r="D657" s="139">
        <v>10221</v>
      </c>
      <c r="E657" s="140">
        <v>508.02</v>
      </c>
      <c r="F657" s="140">
        <v>508.02</v>
      </c>
      <c r="G657" s="140">
        <v>508.02</v>
      </c>
      <c r="H657" s="140">
        <v>508.02</v>
      </c>
      <c r="I657" s="140">
        <v>508.02</v>
      </c>
      <c r="J657" s="140">
        <v>508.02</v>
      </c>
      <c r="K657" s="140">
        <v>546.13</v>
      </c>
      <c r="L657" s="140">
        <v>546.13</v>
      </c>
      <c r="M657" s="140">
        <v>0</v>
      </c>
      <c r="N657" s="140">
        <v>0</v>
      </c>
      <c r="O657" s="140"/>
      <c r="P657" s="141">
        <v>0</v>
      </c>
      <c r="Q657" s="164">
        <f t="shared" si="21"/>
        <v>4140.38</v>
      </c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0"/>
      <c r="AC657" s="140"/>
      <c r="AD657" s="140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143"/>
      <c r="AY657" s="143"/>
      <c r="AZ657" s="143"/>
      <c r="BA657" s="143"/>
      <c r="BB657" s="143"/>
      <c r="BC657" s="143"/>
      <c r="BD657" s="143"/>
      <c r="BE657" s="143"/>
      <c r="BF657" s="143"/>
      <c r="BG657" s="143"/>
      <c r="BH657" s="143"/>
      <c r="BI657" s="143"/>
      <c r="BJ657" s="143"/>
      <c r="BK657" s="143"/>
      <c r="BL657" s="143"/>
      <c r="BM657" s="143"/>
      <c r="BN657" s="143"/>
      <c r="BO657" s="143"/>
      <c r="BP657" s="143"/>
      <c r="BQ657" s="143"/>
      <c r="BR657" s="143"/>
      <c r="BS657" s="143"/>
      <c r="BT657" s="143"/>
    </row>
    <row r="658" spans="1:72" ht="15.75">
      <c r="A658" s="138" t="e">
        <f t="shared" si="22"/>
        <v>#REF!</v>
      </c>
      <c r="B658" s="138">
        <f t="shared" si="22"/>
        <v>655</v>
      </c>
      <c r="C658" s="151" t="s">
        <v>674</v>
      </c>
      <c r="D658" s="139">
        <v>10222</v>
      </c>
      <c r="E658" s="140">
        <v>914.43</v>
      </c>
      <c r="F658" s="140">
        <v>914.43</v>
      </c>
      <c r="G658" s="140">
        <v>914.43</v>
      </c>
      <c r="H658" s="140">
        <v>914.43</v>
      </c>
      <c r="I658" s="140">
        <v>914.43</v>
      </c>
      <c r="J658" s="140">
        <v>914.43</v>
      </c>
      <c r="K658" s="140">
        <v>983.04</v>
      </c>
      <c r="L658" s="140">
        <v>983.04</v>
      </c>
      <c r="M658" s="140">
        <v>0</v>
      </c>
      <c r="N658" s="140">
        <v>0</v>
      </c>
      <c r="O658" s="140"/>
      <c r="P658" s="141">
        <v>0</v>
      </c>
      <c r="Q658" s="164">
        <f t="shared" si="21"/>
        <v>7452.66</v>
      </c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0"/>
      <c r="AC658" s="140"/>
      <c r="AD658" s="140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143"/>
      <c r="AU658" s="143"/>
      <c r="AV658" s="143"/>
      <c r="AW658" s="143"/>
      <c r="AX658" s="143"/>
      <c r="AY658" s="143"/>
      <c r="AZ658" s="143"/>
      <c r="BA658" s="143"/>
      <c r="BB658" s="143"/>
      <c r="BC658" s="143"/>
      <c r="BD658" s="143"/>
      <c r="BE658" s="143"/>
      <c r="BF658" s="143"/>
      <c r="BG658" s="143"/>
      <c r="BH658" s="143"/>
      <c r="BI658" s="143"/>
      <c r="BJ658" s="143"/>
      <c r="BK658" s="143"/>
      <c r="BL658" s="143"/>
      <c r="BM658" s="143"/>
      <c r="BN658" s="143"/>
      <c r="BO658" s="143"/>
      <c r="BP658" s="143"/>
      <c r="BQ658" s="143"/>
      <c r="BR658" s="143"/>
      <c r="BS658" s="143"/>
      <c r="BT658" s="143"/>
    </row>
    <row r="659" spans="1:72" ht="15.75">
      <c r="A659" s="138" t="e">
        <f t="shared" si="22"/>
        <v>#REF!</v>
      </c>
      <c r="B659" s="138">
        <f t="shared" si="22"/>
        <v>656</v>
      </c>
      <c r="C659" s="151" t="s">
        <v>675</v>
      </c>
      <c r="D659" s="139">
        <v>10223</v>
      </c>
      <c r="E659" s="140">
        <v>812.83</v>
      </c>
      <c r="F659" s="140">
        <v>914.43</v>
      </c>
      <c r="G659" s="140">
        <v>914.43</v>
      </c>
      <c r="H659" s="140">
        <v>914.43</v>
      </c>
      <c r="I659" s="140">
        <v>914.43</v>
      </c>
      <c r="J659" s="140">
        <v>914.43</v>
      </c>
      <c r="K659" s="140">
        <v>983.04</v>
      </c>
      <c r="L659" s="140">
        <v>873.81</v>
      </c>
      <c r="M659" s="140">
        <v>0</v>
      </c>
      <c r="N659" s="140">
        <v>0</v>
      </c>
      <c r="O659" s="140"/>
      <c r="P659" s="141">
        <v>0</v>
      </c>
      <c r="Q659" s="164">
        <f t="shared" si="21"/>
        <v>7241.83</v>
      </c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0"/>
      <c r="AC659" s="140"/>
      <c r="AD659" s="140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143"/>
      <c r="AY659" s="143"/>
      <c r="AZ659" s="143"/>
      <c r="BA659" s="143"/>
      <c r="BB659" s="143"/>
      <c r="BC659" s="143"/>
      <c r="BD659" s="143"/>
      <c r="BE659" s="143"/>
      <c r="BF659" s="143"/>
      <c r="BG659" s="143"/>
      <c r="BH659" s="143"/>
      <c r="BI659" s="143"/>
      <c r="BJ659" s="143"/>
      <c r="BK659" s="143"/>
      <c r="BL659" s="143"/>
      <c r="BM659" s="143"/>
      <c r="BN659" s="143"/>
      <c r="BO659" s="143"/>
      <c r="BP659" s="143"/>
      <c r="BQ659" s="143"/>
      <c r="BR659" s="143"/>
      <c r="BS659" s="143"/>
      <c r="BT659" s="143"/>
    </row>
    <row r="660" spans="1:30" ht="15.75">
      <c r="A660" s="7" t="e">
        <f t="shared" si="22"/>
        <v>#REF!</v>
      </c>
      <c r="B660" s="7">
        <f t="shared" si="22"/>
        <v>657</v>
      </c>
      <c r="C660" s="26" t="s">
        <v>676</v>
      </c>
      <c r="D660" s="8">
        <v>10224</v>
      </c>
      <c r="E660" s="20">
        <v>391.85999999999996</v>
      </c>
      <c r="F660" s="20">
        <v>389.62</v>
      </c>
      <c r="G660" s="20">
        <v>361.63</v>
      </c>
      <c r="H660" s="20">
        <v>704.23</v>
      </c>
      <c r="I660" s="15">
        <v>419.85</v>
      </c>
      <c r="J660" s="20">
        <v>811.7099999999999</v>
      </c>
      <c r="K660" s="20">
        <v>692.07</v>
      </c>
      <c r="L660" s="20">
        <v>932.79</v>
      </c>
      <c r="M660" s="20">
        <v>669.5</v>
      </c>
      <c r="N660" s="20">
        <v>594.28</v>
      </c>
      <c r="O660" s="20">
        <v>782.3399999999999</v>
      </c>
      <c r="P660" s="18">
        <v>962.88</v>
      </c>
      <c r="Q660" s="133">
        <f t="shared" si="21"/>
        <v>7712.76</v>
      </c>
      <c r="AB660" s="20"/>
      <c r="AC660" s="20"/>
      <c r="AD660" s="20"/>
    </row>
    <row r="661" spans="1:30" s="143" customFormat="1" ht="15.75">
      <c r="A661" s="138" t="e">
        <f t="shared" si="22"/>
        <v>#REF!</v>
      </c>
      <c r="B661" s="138">
        <f t="shared" si="22"/>
        <v>658</v>
      </c>
      <c r="C661" s="151" t="s">
        <v>677</v>
      </c>
      <c r="D661" s="139">
        <v>10230</v>
      </c>
      <c r="E661" s="140">
        <v>2918.5099999999998</v>
      </c>
      <c r="F661" s="140">
        <v>2685.06</v>
      </c>
      <c r="G661" s="140">
        <v>3080.2999999999997</v>
      </c>
      <c r="H661" s="140">
        <v>2899.19</v>
      </c>
      <c r="I661" s="140">
        <v>2712.7799999999997</v>
      </c>
      <c r="J661" s="140">
        <v>2931.94</v>
      </c>
      <c r="K661" s="140">
        <v>2881.12</v>
      </c>
      <c r="L661" s="140">
        <v>2029.57</v>
      </c>
      <c r="M661" s="140">
        <v>0</v>
      </c>
      <c r="N661" s="140"/>
      <c r="O661" s="140"/>
      <c r="P661" s="141"/>
      <c r="Q661" s="164">
        <f t="shared" si="21"/>
        <v>22138.469999999998</v>
      </c>
      <c r="AB661" s="140"/>
      <c r="AC661" s="140"/>
      <c r="AD661" s="140"/>
    </row>
    <row r="662" spans="1:30" ht="15.75">
      <c r="A662" s="7" t="e">
        <f t="shared" si="22"/>
        <v>#REF!</v>
      </c>
      <c r="B662" s="7">
        <f t="shared" si="22"/>
        <v>659</v>
      </c>
      <c r="C662" s="26" t="s">
        <v>678</v>
      </c>
      <c r="D662" s="8">
        <v>10231</v>
      </c>
      <c r="E662" s="20">
        <v>0</v>
      </c>
      <c r="F662" s="20">
        <v>0</v>
      </c>
      <c r="G662" s="20">
        <v>0</v>
      </c>
      <c r="H662" s="20">
        <v>0</v>
      </c>
      <c r="I662" s="15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133">
        <f t="shared" si="21"/>
        <v>0</v>
      </c>
      <c r="AB662" s="20"/>
      <c r="AC662" s="20"/>
      <c r="AD662" s="20"/>
    </row>
    <row r="663" spans="1:30" s="143" customFormat="1" ht="15.75">
      <c r="A663" s="138" t="e">
        <f t="shared" si="22"/>
        <v>#REF!</v>
      </c>
      <c r="B663" s="138">
        <f t="shared" si="22"/>
        <v>660</v>
      </c>
      <c r="C663" s="151" t="s">
        <v>679</v>
      </c>
      <c r="D663" s="139">
        <v>10232</v>
      </c>
      <c r="E663" s="140">
        <v>0</v>
      </c>
      <c r="F663" s="140">
        <v>0</v>
      </c>
      <c r="G663" s="140">
        <v>0</v>
      </c>
      <c r="H663" s="140">
        <v>0</v>
      </c>
      <c r="I663" s="140">
        <v>0</v>
      </c>
      <c r="J663" s="140">
        <v>0</v>
      </c>
      <c r="K663" s="140">
        <v>0</v>
      </c>
      <c r="L663" s="140">
        <v>0</v>
      </c>
      <c r="M663" s="140">
        <v>0</v>
      </c>
      <c r="N663" s="140">
        <v>0</v>
      </c>
      <c r="O663" s="140"/>
      <c r="P663" s="141"/>
      <c r="Q663" s="164">
        <f t="shared" si="21"/>
        <v>0</v>
      </c>
      <c r="AB663" s="140"/>
      <c r="AC663" s="140"/>
      <c r="AD663" s="140"/>
    </row>
    <row r="664" spans="1:30" s="143" customFormat="1" ht="15.75">
      <c r="A664" s="138" t="e">
        <f t="shared" si="22"/>
        <v>#REF!</v>
      </c>
      <c r="B664" s="138">
        <f t="shared" si="22"/>
        <v>661</v>
      </c>
      <c r="C664" s="151" t="s">
        <v>680</v>
      </c>
      <c r="D664" s="139">
        <v>10233</v>
      </c>
      <c r="E664" s="140">
        <v>0</v>
      </c>
      <c r="F664" s="140">
        <v>0</v>
      </c>
      <c r="G664" s="140">
        <v>0</v>
      </c>
      <c r="H664" s="140">
        <v>0</v>
      </c>
      <c r="I664" s="140">
        <v>0</v>
      </c>
      <c r="J664" s="140">
        <v>0</v>
      </c>
      <c r="K664" s="140">
        <v>0</v>
      </c>
      <c r="L664" s="140">
        <v>0</v>
      </c>
      <c r="M664" s="140">
        <v>0</v>
      </c>
      <c r="N664" s="140">
        <v>0</v>
      </c>
      <c r="O664" s="140"/>
      <c r="P664" s="141"/>
      <c r="Q664" s="164">
        <f t="shared" si="21"/>
        <v>0</v>
      </c>
      <c r="AB664" s="140"/>
      <c r="AC664" s="140"/>
      <c r="AD664" s="140"/>
    </row>
    <row r="665" spans="1:30" ht="15.75">
      <c r="A665" s="7" t="e">
        <f>#REF!+1</f>
        <v>#REF!</v>
      </c>
      <c r="B665" s="7"/>
      <c r="C665" s="26"/>
      <c r="D665" s="8"/>
      <c r="E665" s="20"/>
      <c r="F665" s="20"/>
      <c r="G665" s="20"/>
      <c r="H665" s="20"/>
      <c r="I665" s="15"/>
      <c r="J665" s="20"/>
      <c r="K665" s="20"/>
      <c r="L665" s="20"/>
      <c r="M665" s="20"/>
      <c r="N665" s="20"/>
      <c r="O665" s="20"/>
      <c r="P665" s="18"/>
      <c r="Q665" s="133">
        <f t="shared" si="21"/>
        <v>0</v>
      </c>
      <c r="AB665" s="20"/>
      <c r="AC665" s="20"/>
      <c r="AD665" s="20"/>
    </row>
    <row r="666" spans="1:17" ht="15.75">
      <c r="A666" s="7"/>
      <c r="B666" s="7"/>
      <c r="C666" s="49" t="s">
        <v>14</v>
      </c>
      <c r="D666" s="8"/>
      <c r="E666" s="1">
        <f aca="true" t="shared" si="23" ref="E666:Q666">SUM(E4:E665)</f>
        <v>4306988.899999996</v>
      </c>
      <c r="F666" s="1">
        <f t="shared" si="23"/>
        <v>4195155.880000002</v>
      </c>
      <c r="G666" s="1">
        <f t="shared" si="23"/>
        <v>4061371.9800000032</v>
      </c>
      <c r="H666" s="1">
        <f t="shared" si="23"/>
        <v>4121917.9800000032</v>
      </c>
      <c r="I666" s="1">
        <f t="shared" si="23"/>
        <v>4195272.000000002</v>
      </c>
      <c r="J666" s="1">
        <f t="shared" si="23"/>
        <v>4102933.9100000025</v>
      </c>
      <c r="K666" s="1">
        <f t="shared" si="23"/>
        <v>4349509.650000001</v>
      </c>
      <c r="L666" s="1">
        <f t="shared" si="23"/>
        <v>4468972.129999995</v>
      </c>
      <c r="M666" s="1">
        <f t="shared" si="23"/>
        <v>4159638.8600000003</v>
      </c>
      <c r="N666" s="1">
        <f t="shared" si="23"/>
        <v>4224075.250000001</v>
      </c>
      <c r="O666" s="1">
        <f t="shared" si="23"/>
        <v>4077306.6799999992</v>
      </c>
      <c r="P666" s="1">
        <f t="shared" si="23"/>
        <v>4195907.299999999</v>
      </c>
      <c r="Q666" s="129">
        <f t="shared" si="23"/>
        <v>50459050.51999997</v>
      </c>
    </row>
    <row r="667" spans="1:2" ht="15.75">
      <c r="A667" s="3"/>
      <c r="B667" s="3"/>
    </row>
    <row r="668" spans="1:2" ht="15.75">
      <c r="A668" s="3"/>
      <c r="B668" s="3"/>
    </row>
    <row r="669" spans="1:2" ht="15.75">
      <c r="A669" s="3"/>
      <c r="B669" s="3"/>
    </row>
    <row r="670" spans="1:2" ht="15.75">
      <c r="A670" s="3"/>
      <c r="B670" s="3"/>
    </row>
    <row r="671" spans="1:2" ht="15.75">
      <c r="A671" s="3"/>
      <c r="B671" s="3"/>
    </row>
    <row r="672" spans="1:2" ht="15.75">
      <c r="A672" s="3"/>
      <c r="B672" s="3"/>
    </row>
    <row r="673" spans="1:2" ht="15.75">
      <c r="A673" s="3"/>
      <c r="B673" s="3"/>
    </row>
    <row r="674" spans="1:2" ht="15.75">
      <c r="A674" s="3"/>
      <c r="B674" s="3"/>
    </row>
    <row r="675" spans="1:2" ht="15.75">
      <c r="A675" s="3"/>
      <c r="B675" s="3"/>
    </row>
  </sheetData>
  <sheetProtection/>
  <autoFilter ref="A3:IL666"/>
  <printOptions/>
  <pageMargins left="0.75" right="0.75" top="1" bottom="1" header="0.5" footer="0.5"/>
  <pageSetup horizontalDpi="600" verticalDpi="600" orientation="portrait" paperSize="9" r:id="rId1"/>
  <ignoredErrors>
    <ignoredError sqref="Q3 Q4:Q546 Q556:Q6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Галина Гриценко</cp:lastModifiedBy>
  <cp:lastPrinted>2017-11-01T06:17:05Z</cp:lastPrinted>
  <dcterms:created xsi:type="dcterms:W3CDTF">2011-04-19T14:43:12Z</dcterms:created>
  <dcterms:modified xsi:type="dcterms:W3CDTF">2019-02-14T14:20:57Z</dcterms:modified>
  <cp:category/>
  <cp:version/>
  <cp:contentType/>
  <cp:contentStatus/>
</cp:coreProperties>
</file>